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420" windowHeight="4170"/>
  </bookViews>
  <sheets>
    <sheet name="Перечень" sheetId="1" r:id="rId1"/>
  </sheets>
  <definedNames>
    <definedName name="_xlnm._FilterDatabase" localSheetId="0" hidden="1">Перечень!$K$1:$K$67</definedName>
    <definedName name="_xlnm.Print_Area" localSheetId="0">Перечень!$A$1:$K$68</definedName>
  </definedNames>
  <calcPr calcId="144525"/>
</workbook>
</file>

<file path=xl/calcChain.xml><?xml version="1.0" encoding="utf-8"?>
<calcChain xmlns="http://schemas.openxmlformats.org/spreadsheetml/2006/main">
  <c r="C44" i="1" l="1"/>
  <c r="C67" i="1"/>
  <c r="C29" i="1" l="1"/>
  <c r="C31" i="1"/>
  <c r="C23" i="1"/>
  <c r="C20" i="1"/>
  <c r="C17" i="1"/>
  <c r="C11" i="1"/>
  <c r="A65" i="1" l="1"/>
  <c r="A66" i="1" s="1"/>
</calcChain>
</file>

<file path=xl/sharedStrings.xml><?xml version="1.0" encoding="utf-8"?>
<sst xmlns="http://schemas.openxmlformats.org/spreadsheetml/2006/main" count="102" uniqueCount="73">
  <si>
    <r>
      <t xml:space="preserve">ИТОГО: </t>
    </r>
    <r>
      <rPr>
        <b/>
        <sz val="12"/>
        <color indexed="22"/>
        <rFont val="Times New Roman"/>
        <family val="1"/>
        <charset val="204"/>
      </rPr>
      <t> </t>
    </r>
  </si>
  <si>
    <t>ИТОГО:  </t>
  </si>
  <si>
    <t>№ п/п</t>
  </si>
  <si>
    <t>в том числе из:</t>
  </si>
  <si>
    <t>Наименование мероприятия</t>
  </si>
  <si>
    <t>местного        бюджета, руб.</t>
  </si>
  <si>
    <t>Моисеевское муниципальное образование</t>
  </si>
  <si>
    <t>Бажирское муниципальное образование</t>
  </si>
  <si>
    <t>Бабагайское муниципальное образование</t>
  </si>
  <si>
    <t>Заларинский район</t>
  </si>
  <si>
    <t>Заларинское муниципальное образование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</si>
  <si>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</si>
  <si>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</si>
  <si>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</si>
  <si>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Веренское муниципальное образование</t>
  </si>
  <si>
    <t>Владимирское муниципальное образование</t>
  </si>
  <si>
    <t>Объем финансирования - всего, руб.</t>
  </si>
  <si>
    <t>областного бюджета, руб.</t>
  </si>
  <si>
    <t>Троицкое муниципальное образование</t>
  </si>
  <si>
    <t>Тыретское муниципальное образование</t>
  </si>
  <si>
    <t>Ханжиновское муниципальное образование</t>
  </si>
  <si>
    <t>Холмогойское муниципальное образование</t>
  </si>
  <si>
    <t>Хор-Тагна муниципальное образование</t>
  </si>
  <si>
    <t>Черемшанское муниципальное образование</t>
  </si>
  <si>
    <t>Сведения о ходе реализации мероприятий</t>
  </si>
  <si>
    <t>Проведение конкурсных процедур (1 - проведены, 0 - нет)</t>
  </si>
  <si>
    <t>Наличие заключенного контракта/
договора (1 - есть, 0 - нет)</t>
  </si>
  <si>
    <t>Степень выполнения мероприятия, %</t>
  </si>
  <si>
    <t>Приобретение пиломатериала для ремонта ограждения кладбища в д. Тыреть 2-я</t>
  </si>
  <si>
    <t xml:space="preserve">Приобретение экскаватора и навесного оборудования для установки на трактор для ремонта дорог в пос. Залари </t>
  </si>
  <si>
    <t>Приобретение пожарной мотопомпы</t>
  </si>
  <si>
    <t xml:space="preserve">Приобретение оборудования для уличного освещения населенных пунктов Моисеевского сельского поселения: с.Моисеевка, д. Тагна, д. Большая -Заимка, д. Берёзкина, уч. Благодатный, уч. Верхний, уч. Первое Мая </t>
  </si>
  <si>
    <t>Приобретение и установка детской площадки в д. Минеева, переулок Клубный, 2</t>
  </si>
  <si>
    <t>Приобретение ёмкости под воду для с. Холмогой, ул. Школьная, 18-а</t>
  </si>
  <si>
    <t>Текущий ремонт здания Хор-Тагнинского центра культурно-досуговой и информационной деятельности, ул. Леспромхозовская № 6.</t>
  </si>
  <si>
    <t>Приобретение пожарных мотопомп в количестве 2-х штук в д. Хор-Бутырино, и д.Новометелкино</t>
  </si>
  <si>
    <t>Приобретение музыкального оборудования для Дома культуры с. Черемшанка</t>
  </si>
  <si>
    <t>Мониторинг реализации проектов народных инициатив в 2015 году  муниципального образования "Заларинский район"</t>
  </si>
  <si>
    <t>Что сделано по мероприятию</t>
  </si>
  <si>
    <t>Планируемая дата финансирования мероприятия из местного бюджета</t>
  </si>
  <si>
    <t>1-перечисленно полностью,      2-не по всем мероприятиям,0- нет</t>
  </si>
  <si>
    <t>Ремонт дороги в с. Бабагай  пер. Школьный                      от здания школы до дома № 5, протяженность 316 м</t>
  </si>
  <si>
    <t>Финансированеие мероприяти из местного бюджета</t>
  </si>
  <si>
    <t>Приобретение нового автомобиля Лада-Ларгус для Центра Досуга в с.Бажир для проведения выездных культурно-массовых мероприятий</t>
  </si>
  <si>
    <t>Ремонт дороги в с. Владимир по ул 40-лет Победы от д. № 1 до д. № 24 в с. Владимир, протяженность 650 м.</t>
  </si>
  <si>
    <t>Ремонт памятника погибшим в годы ВОВ                             по  ул. Школьная   в с. Моисеевка</t>
  </si>
  <si>
    <t>Ремонт дороги в д. Романенкино от ул. Нижняя, от дома № 3 до кладбища д. Романенкино, протяженность 450 м</t>
  </si>
  <si>
    <t>Ремонт дороги   по ул. 40 лет  Победы,  от дома № 51 до дома № 55 в с.Семеновск , протяженность 100 м</t>
  </si>
  <si>
    <t>Установка и приобретение трех пластиковых окон в Заблагарский Дом Досуга по ул. Набережная, д. №1 в д. Заблагар</t>
  </si>
  <si>
    <t>Демонтаж старых емкостей, приобретение и установка новых емкостей на водораздаточные павильоны: в с. Троицк, ул.Юрласова № 30 А, (емк. 5 м3-1 шт.), д. Сорты, пер. Больничный № 2 А (емк. 10 м3-1 шт.), д. Сорты, ул. Колхозная № 20 А (емк. 3 м3-1шт.), з. Замочниково, ул. Заречная № 17 А (емк. 1 м3 -1 шт.)</t>
  </si>
  <si>
    <t>Приобретение теннисного стола в Заблагарский дом досуга ул. Набережная д. 1 вд. Заблагар</t>
  </si>
  <si>
    <t xml:space="preserve"> Приобретение, установка 3 уличных фонарей  и кабеля СИБ-16, для освещения  ул. Центральная, уч. Мостовка, протяженность 250 метров</t>
  </si>
  <si>
    <t xml:space="preserve">Ремонт дворовой территории площадью 944 кв.м многоквартирных домов  № 1, № 2  в мкр. Солерудник </t>
  </si>
  <si>
    <t>Устройство пешеходного перехода из плит от ДК «Кристалл» до ул. Подгорная, протяженностью 150 м</t>
  </si>
  <si>
    <t xml:space="preserve">Приобретения 13 светодиодных энергосберигающих фанарей для освещения домов  №1-18 в мкр. Солерудник </t>
  </si>
  <si>
    <t>Ремонт дороги по ул. Средняя с д. № 1 по д. № 9, уч. Николаевский, протяженность 340 м</t>
  </si>
  <si>
    <t xml:space="preserve">Приобретение и установка  оборудования (прожектора светодиодные, кабель, фотореле) для освещения улиц: -  Красиной, Октяборьской, Трактовой, Лесной, пер. Октябрьский с. Ханжиново;   -пер. Нижней, уч. Николаевский </t>
  </si>
  <si>
    <t xml:space="preserve">Приобретение оборудования    для уличного освещения по улицам:  ул. Трактовая в д.Романово, - ул. Спортивная, ул.Школьная в с. Холмогой </t>
  </si>
  <si>
    <t>Приобретение книг для библиотеки по ул. Юбилейная 2 в с. Холмогой</t>
  </si>
  <si>
    <t>Ремонт автомобиль дороги по ул. Центральная в с. Холмогой протяженность 206 м.</t>
  </si>
  <si>
    <t>Приобретено оборудование</t>
  </si>
  <si>
    <t>Приобретены</t>
  </si>
  <si>
    <t>Приобретено</t>
  </si>
  <si>
    <t>Заключают контракт</t>
  </si>
  <si>
    <t>Работы выполнены</t>
  </si>
  <si>
    <t>Приобретен</t>
  </si>
  <si>
    <t>Ведется установка оборудования</t>
  </si>
  <si>
    <t xml:space="preserve"> Детская площадка приобретена и установлена</t>
  </si>
  <si>
    <t>Приобретён</t>
  </si>
  <si>
    <t>Приобретены,установлены</t>
  </si>
  <si>
    <t>100</t>
  </si>
  <si>
    <t>05.11.15 г.</t>
  </si>
  <si>
    <t>ведутся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</si>
</sst>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5" fillId="0" borderId="0"/>
    <xf numFmtId="0" fontId="16" fillId="0" borderId="0"/>
    <xf numFmtId="0" fontId="1" fillId="0" borderId="0"/>
    <xf numFmtId="0" fontId="2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/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7" fillId="3" borderId="1" xfId="0" applyNumberFormat="1" applyFont="1" applyFill="1" applyBorder="1" applyAlignment="1" applyProtection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3" fontId="23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165" fontId="22" fillId="0" borderId="1" xfId="1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</cellXfs>
  <cellStyles count="11">
    <cellStyle name="Excel Built-in Normal" xfId="1"/>
    <cellStyle name="Normal_ФФПМР_ИБР_Ставрополь_2006 4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Процентный 2" xfId="7"/>
    <cellStyle name="Стиль 1" xfId="8"/>
    <cellStyle name="Финансовый" xfId="10" builtinId="3"/>
    <cellStyle name="Финансовый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335280</xdr:colOff>
      <xdr:row>8</xdr:row>
      <xdr:rowOff>0</xdr:rowOff>
    </xdr:from>
    <xdr:to>
      <xdr:col>35</xdr:col>
      <xdr:colOff>487680</xdr:colOff>
      <xdr:row>8</xdr:row>
      <xdr:rowOff>144780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0620" y="1458468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tabSelected="1" view="pageBreakPreview" topLeftCell="A2" zoomScale="80" zoomScaleNormal="100" zoomScaleSheetLayoutView="80" workbookViewId="0">
      <selection activeCell="K7" sqref="K7:K8"/>
    </sheetView>
  </sheetViews>
  <sheetFormatPr defaultRowHeight="12.75" x14ac:dyDescent="0.2"/>
  <cols>
    <col min="1" max="1" width="6.85546875" customWidth="1"/>
    <col min="2" max="2" width="60.7109375" customWidth="1"/>
    <col min="3" max="3" width="20.140625" customWidth="1"/>
    <col min="4" max="4" width="18.85546875" customWidth="1"/>
    <col min="5" max="5" width="15.85546875" customWidth="1"/>
    <col min="6" max="7" width="16.5703125" customWidth="1"/>
    <col min="8" max="8" width="18.42578125" customWidth="1"/>
    <col min="9" max="9" width="20.28515625" customWidth="1"/>
    <col min="10" max="10" width="16.5703125" customWidth="1"/>
    <col min="11" max="11" width="32.85546875" customWidth="1"/>
    <col min="12" max="12" width="15.5703125" customWidth="1"/>
    <col min="13" max="13" width="15.5703125" bestFit="1" customWidth="1"/>
  </cols>
  <sheetData>
    <row r="1" spans="1:11" ht="18.75" x14ac:dyDescent="0.3">
      <c r="A1" s="2"/>
      <c r="B1" s="2"/>
      <c r="C1" s="2"/>
      <c r="D1" s="2"/>
      <c r="E1" s="21"/>
      <c r="F1" s="21"/>
      <c r="G1" s="21"/>
      <c r="H1" s="21"/>
      <c r="I1" s="21"/>
      <c r="J1" s="21"/>
      <c r="K1" s="21"/>
    </row>
    <row r="2" spans="1:11" ht="18" customHeight="1" x14ac:dyDescent="0.3">
      <c r="A2" s="94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8.75" x14ac:dyDescent="0.3">
      <c r="A3" s="3"/>
      <c r="B3" s="76"/>
      <c r="C3" s="77"/>
      <c r="D3" s="77"/>
      <c r="E3" s="77"/>
      <c r="F3" s="77"/>
      <c r="G3" s="77"/>
      <c r="H3" s="77"/>
      <c r="I3" s="77"/>
      <c r="J3" s="77"/>
      <c r="K3" s="77"/>
    </row>
    <row r="4" spans="1:11" ht="11.25" customHeight="1" x14ac:dyDescent="0.3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1.25" customHeight="1" x14ac:dyDescent="0.3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25.9" customHeight="1" x14ac:dyDescent="0.2">
      <c r="A6" s="80" t="s">
        <v>2</v>
      </c>
      <c r="B6" s="80" t="s">
        <v>4</v>
      </c>
      <c r="C6" s="80" t="s">
        <v>16</v>
      </c>
      <c r="D6" s="78" t="s">
        <v>3</v>
      </c>
      <c r="E6" s="93"/>
      <c r="F6" s="78" t="s">
        <v>24</v>
      </c>
      <c r="G6" s="92"/>
      <c r="H6" s="92"/>
      <c r="I6" s="92"/>
      <c r="J6" s="92"/>
      <c r="K6" s="93"/>
    </row>
    <row r="7" spans="1:11" s="1" customFormat="1" ht="45.75" customHeight="1" x14ac:dyDescent="0.2">
      <c r="A7" s="90"/>
      <c r="B7" s="90"/>
      <c r="C7" s="90"/>
      <c r="D7" s="84" t="s">
        <v>17</v>
      </c>
      <c r="E7" s="80" t="s">
        <v>5</v>
      </c>
      <c r="F7" s="80" t="s">
        <v>25</v>
      </c>
      <c r="G7" s="82" t="s">
        <v>26</v>
      </c>
      <c r="H7" s="78" t="s">
        <v>42</v>
      </c>
      <c r="I7" s="79"/>
      <c r="J7" s="80" t="s">
        <v>27</v>
      </c>
      <c r="K7" s="80" t="s">
        <v>38</v>
      </c>
    </row>
    <row r="8" spans="1:11" ht="112.5" customHeight="1" x14ac:dyDescent="0.2">
      <c r="A8" s="91"/>
      <c r="B8" s="91"/>
      <c r="C8" s="91"/>
      <c r="D8" s="85"/>
      <c r="E8" s="81"/>
      <c r="F8" s="81"/>
      <c r="G8" s="83"/>
      <c r="H8" s="28" t="s">
        <v>40</v>
      </c>
      <c r="I8" s="29" t="s">
        <v>39</v>
      </c>
      <c r="J8" s="81"/>
      <c r="K8" s="81"/>
    </row>
    <row r="9" spans="1:11" ht="19.5" x14ac:dyDescent="0.2">
      <c r="A9" s="12"/>
      <c r="B9" s="13" t="s">
        <v>9</v>
      </c>
      <c r="C9" s="15"/>
      <c r="D9" s="15"/>
      <c r="E9" s="15"/>
      <c r="F9" s="30"/>
      <c r="G9" s="30"/>
      <c r="H9" s="30"/>
      <c r="I9" s="30"/>
      <c r="J9" s="30"/>
      <c r="K9" s="18"/>
    </row>
    <row r="10" spans="1:11" s="11" customFormat="1" ht="18.75" x14ac:dyDescent="0.3">
      <c r="A10" s="14">
        <v>61</v>
      </c>
      <c r="B10" s="9" t="s">
        <v>8</v>
      </c>
      <c r="C10" s="10"/>
      <c r="D10" s="10"/>
      <c r="E10" s="10"/>
      <c r="F10" s="33"/>
      <c r="G10" s="33"/>
      <c r="H10" s="33"/>
      <c r="I10" s="33"/>
      <c r="J10" s="33"/>
      <c r="K10" s="17"/>
    </row>
    <row r="11" spans="1:11" ht="50.25" customHeight="1" x14ac:dyDescent="0.2">
      <c r="A11" s="7">
        <v>1</v>
      </c>
      <c r="B11" s="38" t="s">
        <v>41</v>
      </c>
      <c r="C11" s="39">
        <f>+D11+E11</f>
        <v>220211</v>
      </c>
      <c r="D11" s="39">
        <v>209200</v>
      </c>
      <c r="E11" s="29">
        <v>11011</v>
      </c>
      <c r="F11" s="6">
        <v>1</v>
      </c>
      <c r="G11" s="6">
        <v>1</v>
      </c>
      <c r="H11" s="6">
        <v>1</v>
      </c>
      <c r="I11" s="6"/>
      <c r="J11" s="6">
        <v>40</v>
      </c>
      <c r="K11" s="16" t="s">
        <v>72</v>
      </c>
    </row>
    <row r="12" spans="1:11" ht="18.75" x14ac:dyDescent="0.25">
      <c r="A12" s="96" t="s">
        <v>1</v>
      </c>
      <c r="B12" s="96"/>
      <c r="C12" s="40">
        <v>220211</v>
      </c>
      <c r="D12" s="40">
        <v>209200</v>
      </c>
      <c r="E12" s="41">
        <v>11011</v>
      </c>
      <c r="F12" s="31"/>
      <c r="G12" s="31"/>
      <c r="H12" s="31"/>
      <c r="I12" s="31"/>
      <c r="J12" s="31">
        <v>100</v>
      </c>
      <c r="K12" s="23"/>
    </row>
    <row r="13" spans="1:11" s="11" customFormat="1" ht="18.75" x14ac:dyDescent="0.3">
      <c r="A13" s="14">
        <v>62</v>
      </c>
      <c r="B13" s="9" t="s">
        <v>7</v>
      </c>
      <c r="C13" s="10"/>
      <c r="D13" s="10"/>
      <c r="E13" s="10"/>
      <c r="F13" s="33"/>
      <c r="G13" s="33"/>
      <c r="H13" s="33"/>
      <c r="I13" s="33"/>
      <c r="J13" s="33"/>
      <c r="K13" s="17"/>
    </row>
    <row r="14" spans="1:11" ht="56.25" x14ac:dyDescent="0.3">
      <c r="A14" s="7">
        <v>1</v>
      </c>
      <c r="B14" s="42" t="s">
        <v>43</v>
      </c>
      <c r="C14" s="39">
        <v>600000</v>
      </c>
      <c r="D14" s="39">
        <v>288300</v>
      </c>
      <c r="E14" s="29">
        <v>311700</v>
      </c>
      <c r="F14" s="6">
        <v>0</v>
      </c>
      <c r="G14" s="6">
        <v>0</v>
      </c>
      <c r="H14" s="6">
        <v>0</v>
      </c>
      <c r="I14" s="6" t="s">
        <v>71</v>
      </c>
      <c r="J14" s="6">
        <v>15</v>
      </c>
      <c r="K14" s="16" t="s">
        <v>63</v>
      </c>
    </row>
    <row r="15" spans="1:11" ht="18.75" x14ac:dyDescent="0.25">
      <c r="A15" s="97" t="s">
        <v>0</v>
      </c>
      <c r="B15" s="97"/>
      <c r="C15" s="39">
        <v>600000</v>
      </c>
      <c r="D15" s="39">
        <v>288300</v>
      </c>
      <c r="E15" s="29">
        <v>311700</v>
      </c>
      <c r="F15" s="27"/>
      <c r="G15" s="27"/>
      <c r="H15" s="27"/>
      <c r="I15" s="27"/>
      <c r="J15" s="27">
        <v>15</v>
      </c>
      <c r="K15" s="24"/>
    </row>
    <row r="16" spans="1:11" s="11" customFormat="1" ht="18.75" x14ac:dyDescent="0.3">
      <c r="A16" s="14">
        <v>63</v>
      </c>
      <c r="B16" s="9" t="s">
        <v>14</v>
      </c>
      <c r="C16" s="10"/>
      <c r="D16" s="10"/>
      <c r="E16" s="10"/>
      <c r="F16" s="33"/>
      <c r="G16" s="33"/>
      <c r="H16" s="33"/>
      <c r="I16" s="33"/>
      <c r="J16" s="33"/>
      <c r="K16" s="17"/>
    </row>
    <row r="17" spans="1:11" ht="37.5" x14ac:dyDescent="0.2">
      <c r="A17" s="7">
        <v>1</v>
      </c>
      <c r="B17" s="38" t="s">
        <v>28</v>
      </c>
      <c r="C17" s="43">
        <f>+D17+E17</f>
        <v>236947</v>
      </c>
      <c r="D17" s="39">
        <v>225100</v>
      </c>
      <c r="E17" s="44">
        <v>11847</v>
      </c>
      <c r="F17" s="6">
        <v>1</v>
      </c>
      <c r="G17" s="6">
        <v>1</v>
      </c>
      <c r="H17" s="6">
        <v>1</v>
      </c>
      <c r="I17" s="6"/>
      <c r="J17" s="6">
        <v>100</v>
      </c>
      <c r="K17" s="16" t="s">
        <v>64</v>
      </c>
    </row>
    <row r="18" spans="1:11" ht="18.75" x14ac:dyDescent="0.25">
      <c r="A18" s="96" t="s">
        <v>0</v>
      </c>
      <c r="B18" s="96"/>
      <c r="C18" s="40">
        <v>236947</v>
      </c>
      <c r="D18" s="40">
        <v>225100</v>
      </c>
      <c r="E18" s="41">
        <v>11847</v>
      </c>
      <c r="F18" s="31"/>
      <c r="G18" s="31"/>
      <c r="H18" s="31"/>
      <c r="I18" s="31"/>
      <c r="J18" s="31">
        <v>100</v>
      </c>
      <c r="K18" s="8"/>
    </row>
    <row r="19" spans="1:11" s="11" customFormat="1" ht="18.75" x14ac:dyDescent="0.3">
      <c r="A19" s="14">
        <v>64</v>
      </c>
      <c r="B19" s="9" t="s">
        <v>15</v>
      </c>
      <c r="C19" s="10"/>
      <c r="D19" s="10"/>
      <c r="E19" s="10"/>
      <c r="F19" s="33"/>
      <c r="G19" s="33"/>
      <c r="H19" s="33"/>
      <c r="I19" s="33"/>
      <c r="J19" s="33"/>
      <c r="K19" s="17"/>
    </row>
    <row r="20" spans="1:11" ht="56.25" x14ac:dyDescent="0.3">
      <c r="A20" s="7">
        <v>1</v>
      </c>
      <c r="B20" s="42" t="s">
        <v>44</v>
      </c>
      <c r="C20" s="45">
        <f>+D20+E20</f>
        <v>246421</v>
      </c>
      <c r="D20" s="45">
        <v>234100</v>
      </c>
      <c r="E20" s="45">
        <v>12321</v>
      </c>
      <c r="F20" s="6">
        <v>1</v>
      </c>
      <c r="G20" s="6">
        <v>1</v>
      </c>
      <c r="H20" s="6">
        <v>1</v>
      </c>
      <c r="I20" s="6"/>
      <c r="J20" s="6">
        <v>100</v>
      </c>
      <c r="K20" s="16" t="s">
        <v>64</v>
      </c>
    </row>
    <row r="21" spans="1:11" ht="18.75" x14ac:dyDescent="0.25">
      <c r="A21" s="97" t="s">
        <v>0</v>
      </c>
      <c r="B21" s="97"/>
      <c r="C21" s="46">
        <v>246421</v>
      </c>
      <c r="D21" s="46">
        <v>234100</v>
      </c>
      <c r="E21" s="46">
        <v>12321</v>
      </c>
      <c r="F21" s="27"/>
      <c r="G21" s="27"/>
      <c r="H21" s="27"/>
      <c r="I21" s="27"/>
      <c r="J21" s="27">
        <v>100</v>
      </c>
      <c r="K21" s="24"/>
    </row>
    <row r="22" spans="1:11" s="11" customFormat="1" ht="18.75" x14ac:dyDescent="0.3">
      <c r="A22" s="14">
        <v>65</v>
      </c>
      <c r="B22" s="9" t="s">
        <v>10</v>
      </c>
      <c r="C22" s="10"/>
      <c r="D22" s="10"/>
      <c r="E22" s="10"/>
      <c r="F22" s="33"/>
      <c r="G22" s="33"/>
      <c r="H22" s="33"/>
      <c r="I22" s="33"/>
      <c r="J22" s="33"/>
      <c r="K22" s="17"/>
    </row>
    <row r="23" spans="1:11" ht="63.75" customHeight="1" x14ac:dyDescent="0.2">
      <c r="A23" s="7">
        <v>1</v>
      </c>
      <c r="B23" s="47" t="s">
        <v>29</v>
      </c>
      <c r="C23" s="45">
        <f>+D23+E23</f>
        <v>2363000</v>
      </c>
      <c r="D23" s="45">
        <v>2126700</v>
      </c>
      <c r="E23" s="45">
        <v>236300</v>
      </c>
      <c r="F23" s="6">
        <v>1</v>
      </c>
      <c r="G23" s="6">
        <v>1</v>
      </c>
      <c r="H23" s="6">
        <v>1</v>
      </c>
      <c r="I23" s="6"/>
      <c r="J23" s="6">
        <v>100</v>
      </c>
      <c r="K23" s="16" t="s">
        <v>65</v>
      </c>
    </row>
    <row r="24" spans="1:11" ht="18.75" x14ac:dyDescent="0.25">
      <c r="A24" s="97" t="s">
        <v>0</v>
      </c>
      <c r="B24" s="97"/>
      <c r="C24" s="46">
        <v>2363000</v>
      </c>
      <c r="D24" s="46">
        <v>2126700</v>
      </c>
      <c r="E24" s="46">
        <v>236300</v>
      </c>
      <c r="F24" s="27"/>
      <c r="G24" s="27"/>
      <c r="H24" s="27"/>
      <c r="I24" s="27"/>
      <c r="J24" s="27">
        <v>100</v>
      </c>
      <c r="K24" s="24"/>
    </row>
    <row r="25" spans="1:11" s="11" customFormat="1" ht="18.75" x14ac:dyDescent="0.3">
      <c r="A25" s="14">
        <v>66</v>
      </c>
      <c r="B25" s="9" t="s">
        <v>6</v>
      </c>
      <c r="C25" s="10"/>
      <c r="D25" s="10"/>
      <c r="E25" s="10"/>
      <c r="F25" s="33"/>
      <c r="G25" s="33"/>
      <c r="H25" s="33"/>
      <c r="I25" s="33"/>
      <c r="J25" s="33"/>
      <c r="K25" s="17"/>
    </row>
    <row r="26" spans="1:11" ht="18.75" x14ac:dyDescent="0.3">
      <c r="A26" s="7">
        <v>1</v>
      </c>
      <c r="B26" s="48" t="s">
        <v>30</v>
      </c>
      <c r="C26" s="39">
        <v>40683</v>
      </c>
      <c r="D26" s="39">
        <v>17478</v>
      </c>
      <c r="E26" s="29">
        <v>23205</v>
      </c>
      <c r="F26" s="6">
        <v>1</v>
      </c>
      <c r="G26" s="6">
        <v>1</v>
      </c>
      <c r="H26" s="6">
        <v>1</v>
      </c>
      <c r="I26" s="6"/>
      <c r="J26" s="6">
        <v>100</v>
      </c>
      <c r="K26" s="16" t="s">
        <v>61</v>
      </c>
    </row>
    <row r="27" spans="1:11" ht="37.5" x14ac:dyDescent="0.2">
      <c r="A27" s="7">
        <v>2</v>
      </c>
      <c r="B27" s="49" t="s">
        <v>45</v>
      </c>
      <c r="C27" s="39">
        <v>99000</v>
      </c>
      <c r="D27" s="39">
        <v>99000</v>
      </c>
      <c r="E27" s="29">
        <v>0</v>
      </c>
      <c r="F27" s="6">
        <v>1</v>
      </c>
      <c r="G27" s="6">
        <v>1</v>
      </c>
      <c r="H27" s="6">
        <v>0</v>
      </c>
      <c r="I27" s="6"/>
      <c r="J27" s="6">
        <v>100</v>
      </c>
      <c r="K27" s="16" t="s">
        <v>64</v>
      </c>
    </row>
    <row r="28" spans="1:11" ht="97.5" customHeight="1" x14ac:dyDescent="0.2">
      <c r="A28" s="7">
        <v>3</v>
      </c>
      <c r="B28" s="49" t="s">
        <v>31</v>
      </c>
      <c r="C28" s="39">
        <v>324422</v>
      </c>
      <c r="D28" s="39">
        <v>324422</v>
      </c>
      <c r="E28" s="29">
        <v>0</v>
      </c>
      <c r="F28" s="6">
        <v>1</v>
      </c>
      <c r="G28" s="6">
        <v>1</v>
      </c>
      <c r="H28" s="6">
        <v>0</v>
      </c>
      <c r="I28" s="6"/>
      <c r="J28" s="6">
        <v>85</v>
      </c>
      <c r="K28" s="16" t="s">
        <v>66</v>
      </c>
    </row>
    <row r="29" spans="1:11" ht="18.75" x14ac:dyDescent="0.25">
      <c r="A29" s="96" t="s">
        <v>0</v>
      </c>
      <c r="B29" s="96"/>
      <c r="C29" s="40">
        <f>+C28+C27+C26</f>
        <v>464105</v>
      </c>
      <c r="D29" s="40">
        <v>440900</v>
      </c>
      <c r="E29" s="41">
        <v>23205</v>
      </c>
      <c r="F29" s="31"/>
      <c r="G29" s="31"/>
      <c r="H29" s="31"/>
      <c r="I29" s="31"/>
      <c r="J29" s="31">
        <v>95</v>
      </c>
      <c r="K29" s="8"/>
    </row>
    <row r="30" spans="1:11" s="11" customFormat="1" ht="18.75" x14ac:dyDescent="0.3">
      <c r="A30" s="14">
        <v>67</v>
      </c>
      <c r="B30" s="9" t="s">
        <v>11</v>
      </c>
      <c r="C30" s="10"/>
      <c r="D30" s="10"/>
      <c r="E30" s="10"/>
      <c r="F30" s="33"/>
      <c r="G30" s="33"/>
      <c r="H30" s="33"/>
      <c r="I30" s="33"/>
      <c r="J30" s="33"/>
      <c r="K30" s="17"/>
    </row>
    <row r="31" spans="1:11" ht="56.25" x14ac:dyDescent="0.3">
      <c r="A31" s="7">
        <v>1</v>
      </c>
      <c r="B31" s="42" t="s">
        <v>46</v>
      </c>
      <c r="C31" s="39">
        <f>+D31+E31</f>
        <v>282105</v>
      </c>
      <c r="D31" s="39">
        <v>268000</v>
      </c>
      <c r="E31" s="29">
        <v>14105</v>
      </c>
      <c r="F31" s="6">
        <v>1</v>
      </c>
      <c r="G31" s="6">
        <v>1</v>
      </c>
      <c r="H31" s="6">
        <v>1</v>
      </c>
      <c r="I31" s="6"/>
      <c r="J31" s="6">
        <v>100</v>
      </c>
      <c r="K31" s="16" t="s">
        <v>64</v>
      </c>
    </row>
    <row r="32" spans="1:11" ht="18.75" x14ac:dyDescent="0.25">
      <c r="A32" s="97" t="s">
        <v>0</v>
      </c>
      <c r="B32" s="97"/>
      <c r="C32" s="40">
        <v>282105</v>
      </c>
      <c r="D32" s="40">
        <v>268000</v>
      </c>
      <c r="E32" s="41">
        <v>14105</v>
      </c>
      <c r="F32" s="27"/>
      <c r="G32" s="27"/>
      <c r="H32" s="27"/>
      <c r="I32" s="27"/>
      <c r="J32" s="27"/>
      <c r="K32" s="25"/>
    </row>
    <row r="33" spans="1:11" s="11" customFormat="1" ht="34.5" customHeight="1" x14ac:dyDescent="0.3">
      <c r="A33" s="14">
        <v>68</v>
      </c>
      <c r="B33" s="9" t="s">
        <v>12</v>
      </c>
      <c r="C33" s="10"/>
      <c r="D33" s="10"/>
      <c r="E33" s="10"/>
      <c r="F33" s="33"/>
      <c r="G33" s="33"/>
      <c r="H33" s="33"/>
      <c r="I33" s="33"/>
      <c r="J33" s="33"/>
      <c r="K33" s="17"/>
    </row>
    <row r="34" spans="1:11" ht="37.5" x14ac:dyDescent="0.2">
      <c r="A34" s="7">
        <v>1</v>
      </c>
      <c r="B34" s="50" t="s">
        <v>32</v>
      </c>
      <c r="C34" s="51">
        <v>158222</v>
      </c>
      <c r="D34" s="52">
        <v>142400</v>
      </c>
      <c r="E34" s="52">
        <v>15822</v>
      </c>
      <c r="F34" s="6">
        <v>1</v>
      </c>
      <c r="G34" s="6">
        <v>1</v>
      </c>
      <c r="H34" s="6">
        <v>1</v>
      </c>
      <c r="I34" s="6"/>
      <c r="J34" s="6">
        <v>100</v>
      </c>
      <c r="K34" s="16" t="s">
        <v>67</v>
      </c>
    </row>
    <row r="35" spans="1:11" ht="18.75" x14ac:dyDescent="0.25">
      <c r="A35" s="96" t="s">
        <v>0</v>
      </c>
      <c r="B35" s="96"/>
      <c r="C35" s="51">
        <v>158222</v>
      </c>
      <c r="D35" s="52">
        <v>142400</v>
      </c>
      <c r="E35" s="52">
        <v>15822</v>
      </c>
      <c r="F35" s="31"/>
      <c r="G35" s="31"/>
      <c r="H35" s="31"/>
      <c r="I35" s="31"/>
      <c r="J35" s="31"/>
      <c r="K35" s="19"/>
    </row>
    <row r="36" spans="1:11" s="11" customFormat="1" ht="18.75" x14ac:dyDescent="0.3">
      <c r="A36" s="14">
        <v>69</v>
      </c>
      <c r="B36" s="9" t="s">
        <v>13</v>
      </c>
      <c r="C36" s="10"/>
      <c r="D36" s="10"/>
      <c r="E36" s="10"/>
      <c r="F36" s="33"/>
      <c r="G36" s="33"/>
      <c r="H36" s="33"/>
      <c r="I36" s="33"/>
      <c r="J36" s="33"/>
      <c r="K36" s="17"/>
    </row>
    <row r="37" spans="1:11" ht="56.25" x14ac:dyDescent="0.3">
      <c r="A37" s="7">
        <v>1</v>
      </c>
      <c r="B37" s="42" t="s">
        <v>47</v>
      </c>
      <c r="C37" s="39">
        <v>219895</v>
      </c>
      <c r="D37" s="39">
        <v>208900</v>
      </c>
      <c r="E37" s="29">
        <v>10995</v>
      </c>
      <c r="F37" s="6">
        <v>1</v>
      </c>
      <c r="G37" s="6">
        <v>1</v>
      </c>
      <c r="H37" s="6">
        <v>1</v>
      </c>
      <c r="I37" s="6"/>
      <c r="J37" s="6">
        <v>100</v>
      </c>
      <c r="K37" s="16" t="s">
        <v>64</v>
      </c>
    </row>
    <row r="38" spans="1:11" ht="18.75" x14ac:dyDescent="0.25">
      <c r="A38" s="96" t="s">
        <v>0</v>
      </c>
      <c r="B38" s="96"/>
      <c r="C38" s="40">
        <v>219895</v>
      </c>
      <c r="D38" s="40">
        <v>208900</v>
      </c>
      <c r="E38" s="41">
        <v>10995</v>
      </c>
      <c r="F38" s="31"/>
      <c r="G38" s="31"/>
      <c r="H38" s="31"/>
      <c r="I38" s="31"/>
      <c r="J38" s="31">
        <v>100</v>
      </c>
      <c r="K38" s="8"/>
    </row>
    <row r="39" spans="1:11" s="11" customFormat="1" ht="18.75" x14ac:dyDescent="0.3">
      <c r="A39" s="14">
        <v>70</v>
      </c>
      <c r="B39" s="9" t="s">
        <v>18</v>
      </c>
      <c r="C39" s="10"/>
      <c r="D39" s="10"/>
      <c r="E39" s="10"/>
      <c r="F39" s="33"/>
      <c r="G39" s="33"/>
      <c r="H39" s="33"/>
      <c r="I39" s="33"/>
      <c r="J39" s="33"/>
      <c r="K39" s="17"/>
    </row>
    <row r="40" spans="1:11" s="11" customFormat="1" ht="54.75" customHeight="1" x14ac:dyDescent="0.3">
      <c r="A40" s="55">
        <v>1</v>
      </c>
      <c r="B40" s="69" t="s">
        <v>48</v>
      </c>
      <c r="C40" s="53">
        <v>60089</v>
      </c>
      <c r="D40" s="53">
        <v>34200</v>
      </c>
      <c r="E40" s="53">
        <v>25889</v>
      </c>
      <c r="F40" s="54">
        <v>1</v>
      </c>
      <c r="G40" s="54">
        <v>1</v>
      </c>
      <c r="H40" s="54">
        <v>1</v>
      </c>
      <c r="I40" s="54"/>
      <c r="J40" s="54">
        <v>100</v>
      </c>
      <c r="K40" s="16" t="s">
        <v>64</v>
      </c>
    </row>
    <row r="41" spans="1:11" s="11" customFormat="1" ht="131.25" x14ac:dyDescent="0.2">
      <c r="A41" s="53">
        <v>2</v>
      </c>
      <c r="B41" s="70" t="s">
        <v>49</v>
      </c>
      <c r="C41" s="57">
        <v>416763</v>
      </c>
      <c r="D41" s="57">
        <v>416763</v>
      </c>
      <c r="E41" s="53"/>
      <c r="F41" s="54">
        <v>1</v>
      </c>
      <c r="G41" s="54">
        <v>1</v>
      </c>
      <c r="H41" s="54">
        <v>0</v>
      </c>
      <c r="I41" s="54"/>
      <c r="J41" s="54">
        <v>100</v>
      </c>
      <c r="K41" s="16" t="s">
        <v>64</v>
      </c>
    </row>
    <row r="42" spans="1:11" s="11" customFormat="1" ht="37.5" x14ac:dyDescent="0.2">
      <c r="A42" s="53">
        <v>3</v>
      </c>
      <c r="B42" s="71" t="s">
        <v>50</v>
      </c>
      <c r="C42" s="37">
        <v>13000</v>
      </c>
      <c r="D42" s="37">
        <v>13000</v>
      </c>
      <c r="E42" s="53"/>
      <c r="F42" s="54">
        <v>1</v>
      </c>
      <c r="G42" s="54">
        <v>1</v>
      </c>
      <c r="H42" s="54"/>
      <c r="I42" s="54"/>
      <c r="J42" s="54">
        <v>100</v>
      </c>
      <c r="K42" s="75" t="s">
        <v>68</v>
      </c>
    </row>
    <row r="43" spans="1:11" s="11" customFormat="1" ht="56.25" x14ac:dyDescent="0.2">
      <c r="A43" s="53">
        <v>4</v>
      </c>
      <c r="B43" s="71" t="s">
        <v>51</v>
      </c>
      <c r="C43" s="52">
        <v>27937</v>
      </c>
      <c r="D43" s="52">
        <v>27937</v>
      </c>
      <c r="E43" s="72"/>
      <c r="F43" s="54">
        <v>1</v>
      </c>
      <c r="G43" s="54">
        <v>1</v>
      </c>
      <c r="H43" s="54"/>
      <c r="I43" s="54"/>
      <c r="J43" s="54">
        <v>100</v>
      </c>
      <c r="K43" s="16" t="s">
        <v>64</v>
      </c>
    </row>
    <row r="44" spans="1:11" ht="18.75" x14ac:dyDescent="0.25">
      <c r="A44" s="97" t="s">
        <v>0</v>
      </c>
      <c r="B44" s="97"/>
      <c r="C44" s="46">
        <f>+C35+C32+C29+C26+C21+C18+C15+C12+C9</f>
        <v>2248694</v>
      </c>
      <c r="D44" s="46">
        <v>491900</v>
      </c>
      <c r="E44" s="46">
        <v>25889</v>
      </c>
      <c r="F44" s="27"/>
      <c r="G44" s="27"/>
      <c r="H44" s="27"/>
      <c r="I44" s="27"/>
      <c r="J44" s="27">
        <v>100</v>
      </c>
      <c r="K44" s="24"/>
    </row>
    <row r="45" spans="1:11" s="11" customFormat="1" ht="18.75" x14ac:dyDescent="0.3">
      <c r="A45" s="14">
        <v>71</v>
      </c>
      <c r="B45" s="9" t="s">
        <v>19</v>
      </c>
      <c r="C45" s="10"/>
      <c r="D45" s="10"/>
      <c r="E45" s="10"/>
      <c r="F45" s="33"/>
      <c r="G45" s="33"/>
      <c r="H45" s="33"/>
      <c r="I45" s="33"/>
      <c r="J45" s="33"/>
      <c r="K45" s="17"/>
    </row>
    <row r="46" spans="1:11" ht="56.25" x14ac:dyDescent="0.2">
      <c r="A46" s="7">
        <v>1</v>
      </c>
      <c r="B46" s="56" t="s">
        <v>52</v>
      </c>
      <c r="C46" s="39">
        <v>600000</v>
      </c>
      <c r="D46" s="39">
        <v>600000</v>
      </c>
      <c r="E46" s="22">
        <v>0</v>
      </c>
      <c r="F46" s="6">
        <v>1</v>
      </c>
      <c r="G46" s="6">
        <v>1</v>
      </c>
      <c r="H46" s="6">
        <v>0</v>
      </c>
      <c r="I46" s="6"/>
      <c r="J46" s="6">
        <v>100</v>
      </c>
      <c r="K46" s="16" t="s">
        <v>64</v>
      </c>
    </row>
    <row r="47" spans="1:11" ht="56.25" x14ac:dyDescent="0.2">
      <c r="A47" s="7">
        <v>2</v>
      </c>
      <c r="B47" s="56" t="s">
        <v>53</v>
      </c>
      <c r="C47" s="39">
        <v>248842</v>
      </c>
      <c r="D47" s="39">
        <v>248842</v>
      </c>
      <c r="E47" s="29">
        <v>0</v>
      </c>
      <c r="F47" s="6">
        <v>1</v>
      </c>
      <c r="G47" s="6">
        <v>1</v>
      </c>
      <c r="H47" s="6">
        <v>0</v>
      </c>
      <c r="I47" s="6"/>
      <c r="J47" s="6">
        <v>100</v>
      </c>
      <c r="K47" s="16" t="s">
        <v>64</v>
      </c>
    </row>
    <row r="48" spans="1:11" ht="56.25" x14ac:dyDescent="0.2">
      <c r="A48" s="7">
        <v>3</v>
      </c>
      <c r="B48" s="49" t="s">
        <v>54</v>
      </c>
      <c r="C48" s="39">
        <v>90000</v>
      </c>
      <c r="D48" s="39">
        <v>43058</v>
      </c>
      <c r="E48" s="29">
        <v>46942</v>
      </c>
      <c r="F48" s="6">
        <v>1</v>
      </c>
      <c r="G48" s="6">
        <v>1</v>
      </c>
      <c r="H48" s="6">
        <v>1</v>
      </c>
      <c r="I48" s="6"/>
      <c r="J48" s="6">
        <v>100</v>
      </c>
      <c r="K48" s="16" t="s">
        <v>69</v>
      </c>
    </row>
    <row r="49" spans="1:11" ht="15.75" customHeight="1" x14ac:dyDescent="0.25">
      <c r="A49" s="97" t="s">
        <v>0</v>
      </c>
      <c r="B49" s="97"/>
      <c r="C49" s="40">
        <v>938842</v>
      </c>
      <c r="D49" s="40">
        <v>891900</v>
      </c>
      <c r="E49" s="41">
        <v>46942</v>
      </c>
      <c r="F49" s="27"/>
      <c r="G49" s="27"/>
      <c r="H49" s="27"/>
      <c r="I49" s="27"/>
      <c r="J49" s="27">
        <v>100</v>
      </c>
      <c r="K49" s="26"/>
    </row>
    <row r="50" spans="1:11" s="11" customFormat="1" ht="18.75" x14ac:dyDescent="0.3">
      <c r="A50" s="14">
        <v>72</v>
      </c>
      <c r="B50" s="9" t="s">
        <v>20</v>
      </c>
      <c r="C50" s="10"/>
      <c r="D50" s="10"/>
      <c r="E50" s="10"/>
      <c r="F50" s="33"/>
      <c r="G50" s="33"/>
      <c r="H50" s="33"/>
      <c r="I50" s="33"/>
      <c r="J50" s="33"/>
      <c r="K50" s="17"/>
    </row>
    <row r="51" spans="1:11" ht="46.5" customHeight="1" x14ac:dyDescent="0.3">
      <c r="A51" s="7">
        <v>1</v>
      </c>
      <c r="B51" s="42" t="s">
        <v>55</v>
      </c>
      <c r="C51" s="58">
        <v>270022</v>
      </c>
      <c r="D51" s="39">
        <v>240000</v>
      </c>
      <c r="E51" s="29">
        <v>30022</v>
      </c>
      <c r="F51" s="34">
        <v>1</v>
      </c>
      <c r="G51" s="34">
        <v>1</v>
      </c>
      <c r="H51" s="34">
        <v>1</v>
      </c>
      <c r="I51" s="34"/>
      <c r="J51" s="34">
        <v>100</v>
      </c>
      <c r="K51" s="16" t="s">
        <v>64</v>
      </c>
    </row>
    <row r="52" spans="1:11" ht="36.75" customHeight="1" x14ac:dyDescent="0.2">
      <c r="A52" s="88">
        <v>2</v>
      </c>
      <c r="B52" s="86" t="s">
        <v>56</v>
      </c>
      <c r="C52" s="80">
        <v>30200</v>
      </c>
      <c r="D52" s="80">
        <v>30200</v>
      </c>
      <c r="E52" s="80">
        <v>0</v>
      </c>
      <c r="F52" s="99">
        <v>1</v>
      </c>
      <c r="G52" s="99">
        <v>1</v>
      </c>
      <c r="H52" s="99">
        <v>0</v>
      </c>
      <c r="I52" s="99"/>
      <c r="J52" s="99">
        <v>100</v>
      </c>
      <c r="K52" s="98" t="s">
        <v>64</v>
      </c>
    </row>
    <row r="53" spans="1:11" ht="60" customHeight="1" x14ac:dyDescent="0.2">
      <c r="A53" s="81"/>
      <c r="B53" s="87"/>
      <c r="C53" s="89"/>
      <c r="D53" s="89"/>
      <c r="E53" s="89"/>
      <c r="F53" s="81"/>
      <c r="G53" s="81"/>
      <c r="H53" s="81"/>
      <c r="I53" s="81"/>
      <c r="J53" s="81"/>
      <c r="K53" s="81"/>
    </row>
    <row r="54" spans="1:11" ht="18.75" x14ac:dyDescent="0.25">
      <c r="A54" s="96" t="s">
        <v>0</v>
      </c>
      <c r="B54" s="96"/>
      <c r="C54" s="40">
        <v>300222</v>
      </c>
      <c r="D54" s="40">
        <v>270200</v>
      </c>
      <c r="E54" s="41">
        <v>30022</v>
      </c>
      <c r="F54" s="31"/>
      <c r="G54" s="31"/>
      <c r="H54" s="31"/>
      <c r="I54" s="31"/>
      <c r="J54" s="31">
        <v>100</v>
      </c>
      <c r="K54" s="20"/>
    </row>
    <row r="55" spans="1:11" s="11" customFormat="1" ht="18.75" x14ac:dyDescent="0.3">
      <c r="A55" s="14">
        <v>73</v>
      </c>
      <c r="B55" s="9" t="s">
        <v>21</v>
      </c>
      <c r="C55" s="10"/>
      <c r="D55" s="10"/>
      <c r="E55" s="10"/>
      <c r="F55" s="33"/>
      <c r="G55" s="33"/>
      <c r="H55" s="33"/>
      <c r="I55" s="33"/>
      <c r="J55" s="33"/>
      <c r="K55" s="17"/>
    </row>
    <row r="56" spans="1:11" ht="37.5" x14ac:dyDescent="0.2">
      <c r="A56" s="7">
        <v>1</v>
      </c>
      <c r="B56" s="59" t="s">
        <v>33</v>
      </c>
      <c r="C56" s="39">
        <v>50000</v>
      </c>
      <c r="D56" s="39">
        <v>50000</v>
      </c>
      <c r="E56" s="63"/>
      <c r="F56" s="6">
        <v>1</v>
      </c>
      <c r="G56" s="6">
        <v>1</v>
      </c>
      <c r="H56" s="6">
        <v>0</v>
      </c>
      <c r="I56" s="6"/>
      <c r="J56" s="6">
        <v>100</v>
      </c>
      <c r="K56" s="16" t="s">
        <v>62</v>
      </c>
    </row>
    <row r="57" spans="1:11" ht="59.25" customHeight="1" x14ac:dyDescent="0.3">
      <c r="A57" s="7">
        <v>2</v>
      </c>
      <c r="B57" s="60" t="s">
        <v>57</v>
      </c>
      <c r="C57" s="39">
        <v>52111</v>
      </c>
      <c r="D57" s="39">
        <v>27000</v>
      </c>
      <c r="E57" s="29">
        <v>25111</v>
      </c>
      <c r="F57" s="6">
        <v>1</v>
      </c>
      <c r="G57" s="6">
        <v>1</v>
      </c>
      <c r="H57" s="6">
        <v>1</v>
      </c>
      <c r="I57" s="6"/>
      <c r="J57" s="6">
        <v>100</v>
      </c>
      <c r="K57" s="16" t="s">
        <v>60</v>
      </c>
    </row>
    <row r="58" spans="1:11" ht="37.5" x14ac:dyDescent="0.2">
      <c r="A58" s="7">
        <v>3</v>
      </c>
      <c r="B58" s="61" t="s">
        <v>58</v>
      </c>
      <c r="C58" s="39">
        <v>50000</v>
      </c>
      <c r="D58" s="39">
        <v>50000</v>
      </c>
      <c r="E58" s="63"/>
      <c r="F58" s="6">
        <v>1</v>
      </c>
      <c r="G58" s="6">
        <v>1</v>
      </c>
      <c r="H58" s="6">
        <v>0</v>
      </c>
      <c r="I58" s="6"/>
      <c r="J58" s="6">
        <v>100</v>
      </c>
      <c r="K58" s="16" t="s">
        <v>61</v>
      </c>
    </row>
    <row r="59" spans="1:11" ht="45" customHeight="1" x14ac:dyDescent="0.2">
      <c r="A59" s="7">
        <v>4</v>
      </c>
      <c r="B59" s="62" t="s">
        <v>59</v>
      </c>
      <c r="C59" s="64">
        <v>99000</v>
      </c>
      <c r="D59" s="64">
        <v>99000</v>
      </c>
      <c r="E59" s="65"/>
      <c r="F59" s="6">
        <v>1</v>
      </c>
      <c r="G59" s="6">
        <v>1</v>
      </c>
      <c r="H59" s="6">
        <v>1</v>
      </c>
      <c r="I59" s="6"/>
      <c r="J59" s="6">
        <v>100</v>
      </c>
      <c r="K59" s="16" t="s">
        <v>64</v>
      </c>
    </row>
    <row r="60" spans="1:11" ht="18.75" x14ac:dyDescent="0.25">
      <c r="A60" s="97" t="s">
        <v>0</v>
      </c>
      <c r="B60" s="97"/>
      <c r="C60" s="46">
        <v>251111</v>
      </c>
      <c r="D60" s="46">
        <v>226000</v>
      </c>
      <c r="E60" s="41">
        <v>25111</v>
      </c>
      <c r="F60" s="32"/>
      <c r="G60" s="32"/>
      <c r="H60" s="32"/>
      <c r="I60" s="32"/>
      <c r="J60" s="32">
        <v>100</v>
      </c>
      <c r="K60" s="25"/>
    </row>
    <row r="61" spans="1:11" s="11" customFormat="1" ht="18.75" x14ac:dyDescent="0.3">
      <c r="A61" s="14">
        <v>74</v>
      </c>
      <c r="B61" s="9" t="s">
        <v>22</v>
      </c>
      <c r="C61" s="10"/>
      <c r="D61" s="10"/>
      <c r="E61" s="10"/>
      <c r="F61" s="33"/>
      <c r="G61" s="33"/>
      <c r="H61" s="33"/>
      <c r="I61" s="33"/>
      <c r="J61" s="33"/>
      <c r="K61" s="17"/>
    </row>
    <row r="62" spans="1:11" s="5" customFormat="1" ht="60.75" customHeight="1" x14ac:dyDescent="0.2">
      <c r="A62" s="7">
        <v>1</v>
      </c>
      <c r="B62" s="66" t="s">
        <v>34</v>
      </c>
      <c r="C62" s="39">
        <v>257778</v>
      </c>
      <c r="D62" s="39">
        <v>232000</v>
      </c>
      <c r="E62" s="29">
        <v>25778</v>
      </c>
      <c r="F62" s="6">
        <v>1</v>
      </c>
      <c r="G62" s="6">
        <v>1</v>
      </c>
      <c r="H62" s="6">
        <v>1</v>
      </c>
      <c r="I62" s="6"/>
      <c r="J62" s="6">
        <v>100</v>
      </c>
      <c r="K62" s="16" t="s">
        <v>64</v>
      </c>
    </row>
    <row r="63" spans="1:11" ht="15.75" customHeight="1" x14ac:dyDescent="0.25">
      <c r="A63" s="96" t="s">
        <v>0</v>
      </c>
      <c r="B63" s="96"/>
      <c r="C63" s="40">
        <v>257778</v>
      </c>
      <c r="D63" s="40">
        <v>232000</v>
      </c>
      <c r="E63" s="41">
        <v>25778</v>
      </c>
      <c r="F63" s="31"/>
      <c r="G63" s="31"/>
      <c r="H63" s="31"/>
      <c r="I63" s="31"/>
      <c r="J63" s="31"/>
      <c r="K63" s="73">
        <v>100</v>
      </c>
    </row>
    <row r="64" spans="1:11" s="11" customFormat="1" ht="18.75" x14ac:dyDescent="0.3">
      <c r="A64" s="14">
        <v>75</v>
      </c>
      <c r="B64" s="9" t="s">
        <v>23</v>
      </c>
      <c r="C64" s="10"/>
      <c r="D64" s="10"/>
      <c r="E64" s="10"/>
      <c r="F64" s="33"/>
      <c r="G64" s="33"/>
      <c r="H64" s="33"/>
      <c r="I64" s="33"/>
      <c r="J64" s="33"/>
      <c r="K64" s="17"/>
    </row>
    <row r="65" spans="1:21" s="5" customFormat="1" ht="39.75" customHeight="1" x14ac:dyDescent="0.3">
      <c r="A65" s="7">
        <f>A64+1</f>
        <v>76</v>
      </c>
      <c r="B65" s="48" t="s">
        <v>35</v>
      </c>
      <c r="C65" s="67">
        <v>63566</v>
      </c>
      <c r="D65" s="67">
        <v>59545</v>
      </c>
      <c r="E65" s="67">
        <v>4021</v>
      </c>
      <c r="F65" s="6">
        <v>1</v>
      </c>
      <c r="G65" s="6">
        <v>1</v>
      </c>
      <c r="H65" s="6">
        <v>1</v>
      </c>
      <c r="I65" s="6"/>
      <c r="J65" s="6">
        <v>100</v>
      </c>
      <c r="K65" s="16" t="s">
        <v>61</v>
      </c>
    </row>
    <row r="66" spans="1:21" s="5" customFormat="1" ht="37.5" x14ac:dyDescent="0.2">
      <c r="A66" s="7">
        <f>A65+1</f>
        <v>77</v>
      </c>
      <c r="B66" s="49" t="s">
        <v>36</v>
      </c>
      <c r="C66" s="67">
        <v>16855</v>
      </c>
      <c r="D66" s="67">
        <v>16855</v>
      </c>
      <c r="E66" s="67"/>
      <c r="F66" s="6">
        <v>1</v>
      </c>
      <c r="G66" s="6">
        <v>1</v>
      </c>
      <c r="H66" s="6">
        <v>0</v>
      </c>
      <c r="I66" s="6"/>
      <c r="J66" s="6">
        <v>100</v>
      </c>
      <c r="K66" s="16" t="s">
        <v>65</v>
      </c>
      <c r="U66"/>
    </row>
    <row r="67" spans="1:21" s="5" customFormat="1" ht="18.75" x14ac:dyDescent="0.25">
      <c r="A67" s="96" t="s">
        <v>0</v>
      </c>
      <c r="B67" s="96"/>
      <c r="C67" s="68">
        <f>+D67+E67</f>
        <v>80421</v>
      </c>
      <c r="D67" s="68">
        <v>76400</v>
      </c>
      <c r="E67" s="68">
        <v>4021</v>
      </c>
      <c r="F67" s="35"/>
      <c r="G67" s="35"/>
      <c r="H67" s="35"/>
      <c r="I67" s="35"/>
      <c r="J67" s="35">
        <v>100</v>
      </c>
      <c r="K67" s="74" t="s">
        <v>70</v>
      </c>
    </row>
    <row r="68" spans="1:21" x14ac:dyDescent="0.2">
      <c r="F68" s="36"/>
      <c r="G68" s="36"/>
      <c r="H68" s="36"/>
      <c r="I68" s="36"/>
      <c r="J68" s="36"/>
    </row>
    <row r="69" spans="1:21" x14ac:dyDescent="0.2">
      <c r="F69" s="36"/>
      <c r="G69" s="36"/>
      <c r="H69" s="36"/>
      <c r="I69" s="36"/>
      <c r="J69" s="36"/>
    </row>
    <row r="70" spans="1:21" x14ac:dyDescent="0.2">
      <c r="F70" s="36"/>
      <c r="G70" s="36"/>
      <c r="H70" s="36"/>
      <c r="I70" s="36"/>
      <c r="J70" s="36"/>
    </row>
    <row r="71" spans="1:21" x14ac:dyDescent="0.2">
      <c r="F71" s="36"/>
      <c r="G71" s="36"/>
      <c r="H71" s="36"/>
      <c r="I71" s="36"/>
      <c r="J71" s="36"/>
    </row>
    <row r="72" spans="1:21" x14ac:dyDescent="0.2">
      <c r="F72" s="36"/>
      <c r="G72" s="36"/>
      <c r="H72" s="36"/>
      <c r="I72" s="36"/>
      <c r="J72" s="36"/>
    </row>
    <row r="73" spans="1:21" x14ac:dyDescent="0.2">
      <c r="F73" s="36"/>
      <c r="G73" s="36"/>
      <c r="H73" s="36"/>
      <c r="I73" s="36"/>
      <c r="J73" s="36"/>
    </row>
    <row r="74" spans="1:21" x14ac:dyDescent="0.2">
      <c r="F74" s="36"/>
      <c r="G74" s="36"/>
      <c r="H74" s="36"/>
      <c r="I74" s="36"/>
      <c r="J74" s="36"/>
    </row>
    <row r="75" spans="1:21" x14ac:dyDescent="0.2">
      <c r="F75" s="36"/>
      <c r="G75" s="36"/>
      <c r="H75" s="36"/>
      <c r="I75" s="36"/>
      <c r="J75" s="36"/>
    </row>
    <row r="76" spans="1:21" x14ac:dyDescent="0.2">
      <c r="F76" s="36"/>
      <c r="G76" s="36"/>
      <c r="H76" s="36"/>
      <c r="I76" s="36"/>
      <c r="J76" s="36"/>
    </row>
    <row r="77" spans="1:21" x14ac:dyDescent="0.2">
      <c r="F77" s="36"/>
      <c r="G77" s="36"/>
      <c r="H77" s="36"/>
      <c r="I77" s="36"/>
      <c r="J77" s="36"/>
    </row>
    <row r="78" spans="1:21" x14ac:dyDescent="0.2">
      <c r="F78" s="36"/>
      <c r="G78" s="36"/>
      <c r="H78" s="36"/>
      <c r="I78" s="36"/>
      <c r="J78" s="36"/>
    </row>
    <row r="79" spans="1:21" x14ac:dyDescent="0.2">
      <c r="F79" s="36"/>
      <c r="G79" s="36"/>
      <c r="H79" s="36"/>
      <c r="I79" s="36"/>
      <c r="J79" s="36"/>
    </row>
    <row r="80" spans="1:21" x14ac:dyDescent="0.2">
      <c r="F80" s="36"/>
      <c r="G80" s="36"/>
      <c r="H80" s="36"/>
      <c r="I80" s="36"/>
      <c r="J80" s="36"/>
    </row>
    <row r="81" spans="6:10" x14ac:dyDescent="0.2">
      <c r="F81" s="36"/>
      <c r="G81" s="36"/>
      <c r="H81" s="36"/>
      <c r="I81" s="36"/>
      <c r="J81" s="36"/>
    </row>
    <row r="82" spans="6:10" x14ac:dyDescent="0.2">
      <c r="F82" s="36"/>
      <c r="G82" s="36"/>
      <c r="H82" s="36"/>
      <c r="I82" s="36"/>
      <c r="J82" s="36"/>
    </row>
    <row r="83" spans="6:10" x14ac:dyDescent="0.2">
      <c r="F83" s="36"/>
      <c r="G83" s="36"/>
      <c r="H83" s="36"/>
      <c r="I83" s="36"/>
      <c r="J83" s="36"/>
    </row>
    <row r="84" spans="6:10" x14ac:dyDescent="0.2">
      <c r="F84" s="36"/>
      <c r="G84" s="36"/>
      <c r="H84" s="36"/>
      <c r="I84" s="36"/>
      <c r="J84" s="36"/>
    </row>
    <row r="85" spans="6:10" x14ac:dyDescent="0.2">
      <c r="F85" s="36"/>
      <c r="G85" s="36"/>
      <c r="H85" s="36"/>
      <c r="I85" s="36"/>
      <c r="J85" s="36"/>
    </row>
    <row r="86" spans="6:10" x14ac:dyDescent="0.2">
      <c r="F86" s="36"/>
      <c r="G86" s="36"/>
      <c r="H86" s="36"/>
      <c r="I86" s="36"/>
      <c r="J86" s="36"/>
    </row>
    <row r="87" spans="6:10" x14ac:dyDescent="0.2">
      <c r="F87" s="36"/>
      <c r="G87" s="36"/>
      <c r="H87" s="36"/>
      <c r="I87" s="36"/>
      <c r="J87" s="36"/>
    </row>
    <row r="88" spans="6:10" x14ac:dyDescent="0.2">
      <c r="F88" s="36"/>
      <c r="G88" s="36"/>
      <c r="H88" s="36"/>
      <c r="I88" s="36"/>
      <c r="J88" s="36"/>
    </row>
  </sheetData>
  <mergeCells count="40">
    <mergeCell ref="K52:K53"/>
    <mergeCell ref="F52:F53"/>
    <mergeCell ref="G52:G53"/>
    <mergeCell ref="H52:H53"/>
    <mergeCell ref="I52:I53"/>
    <mergeCell ref="J52:J53"/>
    <mergeCell ref="A2:K2"/>
    <mergeCell ref="A67:B67"/>
    <mergeCell ref="A24:B24"/>
    <mergeCell ref="A32:B32"/>
    <mergeCell ref="A49:B49"/>
    <mergeCell ref="A44:B44"/>
    <mergeCell ref="A60:B60"/>
    <mergeCell ref="A18:B18"/>
    <mergeCell ref="A21:B21"/>
    <mergeCell ref="A38:B38"/>
    <mergeCell ref="A35:B35"/>
    <mergeCell ref="A63:B63"/>
    <mergeCell ref="A12:B12"/>
    <mergeCell ref="A15:B15"/>
    <mergeCell ref="A29:B29"/>
    <mergeCell ref="A54:B54"/>
    <mergeCell ref="A6:A8"/>
    <mergeCell ref="F6:K6"/>
    <mergeCell ref="D6:E6"/>
    <mergeCell ref="C6:C8"/>
    <mergeCell ref="B6:B8"/>
    <mergeCell ref="B52:B53"/>
    <mergeCell ref="A52:A53"/>
    <mergeCell ref="C52:C53"/>
    <mergeCell ref="D52:D53"/>
    <mergeCell ref="E52:E53"/>
    <mergeCell ref="B3:K3"/>
    <mergeCell ref="H7:I7"/>
    <mergeCell ref="J7:J8"/>
    <mergeCell ref="F7:F8"/>
    <mergeCell ref="G7:G8"/>
    <mergeCell ref="K7:K8"/>
    <mergeCell ref="D7:D8"/>
    <mergeCell ref="E7:E8"/>
  </mergeCells>
  <phoneticPr fontId="3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0" fitToHeight="3" orientation="landscape" r:id="rId1"/>
  <headerFooter alignWithMargins="0"/>
  <rowBreaks count="1" manualBreakCount="1">
    <brk id="6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Галинтус Маргарита Николаевна</cp:lastModifiedBy>
  <cp:lastPrinted>2015-10-12T01:53:10Z</cp:lastPrinted>
  <dcterms:created xsi:type="dcterms:W3CDTF">2012-04-10T04:45:51Z</dcterms:created>
  <dcterms:modified xsi:type="dcterms:W3CDTF">2015-11-09T01:07:30Z</dcterms:modified>
</cp:coreProperties>
</file>