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930" yWindow="255" windowWidth="15450" windowHeight="10320" activeTab="3"/>
  </bookViews>
  <sheets>
    <sheet name="грбс" sheetId="3" r:id="rId1"/>
    <sheet name="публ" sheetId="4" r:id="rId2"/>
    <sheet name="дор.фонд" sheetId="5" r:id="rId3"/>
    <sheet name="мбт" sheetId="6" r:id="rId4"/>
  </sheets>
  <definedNames>
    <definedName name="APPT" localSheetId="0">грбс!$A$29</definedName>
    <definedName name="FIO" localSheetId="0">грбс!$F$29</definedName>
    <definedName name="SIGN" localSheetId="0">грбс!$A$29:$G$30</definedName>
    <definedName name="_xlnm.Print_Area" localSheetId="0">грбс!$A$1:$G$534</definedName>
  </definedNames>
  <calcPr calcId="144525"/>
</workbook>
</file>

<file path=xl/calcChain.xml><?xml version="1.0" encoding="utf-8"?>
<calcChain xmlns="http://schemas.openxmlformats.org/spreadsheetml/2006/main">
  <c r="I31" i="6" l="1"/>
  <c r="J31" i="6"/>
  <c r="H31" i="6"/>
  <c r="J47" i="6"/>
  <c r="J14" i="6" l="1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8" i="6"/>
  <c r="J49" i="6"/>
  <c r="J13" i="6"/>
  <c r="G11" i="5" l="1"/>
  <c r="F11" i="5"/>
  <c r="K16" i="4"/>
  <c r="I16" i="4"/>
  <c r="H16" i="4"/>
  <c r="K14" i="4"/>
  <c r="K13" i="4"/>
  <c r="K12" i="4"/>
</calcChain>
</file>

<file path=xl/sharedStrings.xml><?xml version="1.0" encoding="utf-8"?>
<sst xmlns="http://schemas.openxmlformats.org/spreadsheetml/2006/main" count="3063" uniqueCount="404">
  <si>
    <t>Наименование кода</t>
  </si>
  <si>
    <t>КВСР</t>
  </si>
  <si>
    <t>Раздел</t>
  </si>
  <si>
    <t>Подраздел</t>
  </si>
  <si>
    <t>КЦСР</t>
  </si>
  <si>
    <t>КВР</t>
  </si>
  <si>
    <t>Дума муниципального района муниципального образования "Заларинский район"</t>
  </si>
  <si>
    <t>972</t>
  </si>
  <si>
    <t>01</t>
  </si>
  <si>
    <t>03</t>
  </si>
  <si>
    <t>Непрограммные расходы</t>
  </si>
  <si>
    <t>9000000</t>
  </si>
  <si>
    <t>Обеспечение деятельности представительного органа муниципального образования "Заларинский район"</t>
  </si>
  <si>
    <t>9010000</t>
  </si>
  <si>
    <t>Председатель представительного органа муниципального образования "Заларинский район"</t>
  </si>
  <si>
    <t>9010100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</si>
  <si>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</si>
  <si>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</si>
  <si>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Центральный аппарат представительного органа муниципального образования "Заларинский район"</t>
  </si>
  <si>
    <t>9010200</t>
  </si>
  <si>
    <t>Иные бюджетные ассигнования</t>
  </si>
  <si>
    <t>800</t>
  </si>
  <si>
    <t>06</t>
  </si>
  <si>
    <t>Обеспечение деятельности контрольно-счетной палаты муниципального образования "Заларинский район"</t>
  </si>
  <si>
    <t>9020000</t>
  </si>
  <si>
    <t>Руководитель контрольно-счетной палаты муниципального образования и его заместители</t>
  </si>
  <si>
    <t>9020100</t>
  </si>
  <si>
    <t>Центральный аппарат контрольно-счетной палаты муниципального образования "Заларинский район"</t>
  </si>
  <si>
    <t>9020200</t>
  </si>
  <si>
    <t>Закупка товаров, работ и услуг для государственных (муниципальных) нужд</t>
  </si>
  <si>
    <t>200</t>
  </si>
  <si>
    <t>Итого</t>
  </si>
  <si>
    <t xml:space="preserve">            Приложение №3</t>
  </si>
  <si>
    <t>тыс.руб.</t>
  </si>
  <si>
    <t>Исполнено</t>
  </si>
  <si>
    <t xml:space="preserve">Показатели исполнения по расходам бюджета муниципального образования "Заларинский район" по ведомственной структуре расходов бюджета  за 2015 год </t>
  </si>
  <si>
    <t>к решению районной Думы "Об исполнении бюджета  муниципального образования "Заларинский район" за 2015 г."                                                            № ___ от________2016г.</t>
  </si>
  <si>
    <t>тыс. руб.</t>
  </si>
  <si>
    <t>муниципальное казённое учреждение Комитет по финансам администрации муниципального образования "Заларинский район"</t>
  </si>
  <si>
    <t>970</t>
  </si>
  <si>
    <t>МП "Управление финансами в муниципальном образовании "Заларинский район" на 2015-2017 гг."</t>
  </si>
  <si>
    <t>0800000</t>
  </si>
  <si>
    <t>Подпрограмма "Управление муниципальными финансами, организация составления и исполнения бюджета МО «Заларинский район», обеспечение осуществления внутреннего муниципального финансового контроля в сфере бюджетных правоотношений в муниципальном образовании «Заларинский район»</t>
  </si>
  <si>
    <t>0810000</t>
  </si>
  <si>
    <t>Обеспечение эффективного управления муниципальными финансами, составление и организация исполнения бюджета МО «Заларинский район», реализация возложенных на комитет по финансам бюджетных полномочий.</t>
  </si>
  <si>
    <t>0810100</t>
  </si>
  <si>
    <t>Организация составления и исполнения местного бюджета, учет и хранение исполнительных документов</t>
  </si>
  <si>
    <t>0810101</t>
  </si>
  <si>
    <t>07</t>
  </si>
  <si>
    <t>Проведение выборов в муниципальном образовании "Заларинский район"</t>
  </si>
  <si>
    <t>9030000</t>
  </si>
  <si>
    <t>Проведение выборов главы муниципального образования</t>
  </si>
  <si>
    <t>9030100</t>
  </si>
  <si>
    <t>Проведение выборов в представительные органы муниципального образования</t>
  </si>
  <si>
    <t>9030200</t>
  </si>
  <si>
    <t>13</t>
  </si>
  <si>
    <t>Подпрограмма "Повышение эффективности бюджетных расходов в Заларинском районе"</t>
  </si>
  <si>
    <t>0820000</t>
  </si>
  <si>
    <t>Создание условий для повышения качества финансового менеджмента в сфере общественных финансов, обеспечение прозрачности и открытости бюджетного процесса в Заларинском районе.</t>
  </si>
  <si>
    <t>0820100</t>
  </si>
  <si>
    <t>Проведение семинаров, конференций, организация обучения муниципальных служащих и сотрудников муниципальных учреждений</t>
  </si>
  <si>
    <t>0820101</t>
  </si>
  <si>
    <t>Управление муниципальным долгом МО «Заларинский район».</t>
  </si>
  <si>
    <t>0810200</t>
  </si>
  <si>
    <t>Осуществление муниципальных заимствований МО "Заларинский район" и исполнение обязательств по ним(процентные платежи по муниципальному долгу)</t>
  </si>
  <si>
    <t>0810201</t>
  </si>
  <si>
    <t>Обслуживание государственного (муниципального) долга</t>
  </si>
  <si>
    <t>700</t>
  </si>
  <si>
    <t>14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</si>
  <si>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Заларинского района"</t>
  </si>
  <si>
    <t>0830000</t>
  </si>
  <si>
    <t> Повышение финансовой устойчивости бюджетов муниципальных образований Заларинского района.</t>
  </si>
  <si>
    <t>0830100</t>
  </si>
  <si>
    <t>Предоставление дотаций на выравнивание бюджетной обеспеченности поселений из фонда финансовой поддержки поселений Заларинского райна</t>
  </si>
  <si>
    <t>0830101</t>
  </si>
  <si>
    <t>Межбюджетные трансферты</t>
  </si>
  <si>
    <t>500</t>
  </si>
  <si>
    <t>МП "Развитие муниципального образования "Заларинский район" в области культуры на 2015-2017 годы"</t>
  </si>
  <si>
    <t>0300000</t>
  </si>
  <si>
    <t>Подпрограмма "Развитие муниципального казенного учреждения Комитет по культуре администрации муниципального образования "Заларинский район" на 2015-2017 гг."</t>
  </si>
  <si>
    <t>0310000</t>
  </si>
  <si>
    <t>Создание условий для обеспечения поселений, входящих в состав муниципального района услугами по организации досуга и услугами организации культуры</t>
  </si>
  <si>
    <t>0310300</t>
  </si>
  <si>
    <t>Оказание финансовой поддержки поселениям при возникшей необходимости осуществления социально-значимых расходов по культуре</t>
  </si>
  <si>
    <t>0310301</t>
  </si>
  <si>
    <t>МП "Энергосбережение и повышение энергетической эффективности в муниципальных учреждениях муниципального образования "Заларинский район" на 2015 - 2017 годы"</t>
  </si>
  <si>
    <t>0700000</t>
  </si>
  <si>
    <t>Создание условий для обеспечения энергосбережения и повышения энергетической эффективности в бюджетной сфере Иркутской области</t>
  </si>
  <si>
    <t>0700302</t>
  </si>
  <si>
    <t>муниципальное казенное учреждение "Администрация муниципального образования "Заларинский район"</t>
  </si>
  <si>
    <t>971</t>
  </si>
  <si>
    <t>02</t>
  </si>
  <si>
    <t>Муниципальная программа "Повышение эффективности управления социально-экономическим развитием муниципального образования "Заларинский район" на 2015-2017 гг."</t>
  </si>
  <si>
    <t>0100000</t>
  </si>
  <si>
    <t>Подпрограмма "Обеспечение деятельности администрации муниципального образования "Заларинский район" по выполнению муниципальных функций и государственных полномочий на 2015-2017 гг."</t>
  </si>
  <si>
    <t>0110000</t>
  </si>
  <si>
    <t>Обеспечение деятельности мэра и аппарата муниципального казенного учреждения «Администрация муниципального образования «Заларинский район»</t>
  </si>
  <si>
    <t>0110100</t>
  </si>
  <si>
    <t>Обеспечение деятельности мэра муниципального казенного учреждения «Администрация муниципального образования «Заларинский район»</t>
  </si>
  <si>
    <t>0110101</t>
  </si>
  <si>
    <t>04</t>
  </si>
  <si>
    <t>Обеспечение деятельности аппарата муниципального казенного учреждения «Администрация муниципального образования «Заларинский район»</t>
  </si>
  <si>
    <t>0110102</t>
  </si>
  <si>
    <t>Обеспечение деятельности областных государственных полномочий.</t>
  </si>
  <si>
    <t>0110200</t>
  </si>
  <si>
    <t>Осуществление областных государственных полномочий в области производства и оборота этилового спирта, алкогольной и спиртосодержащей продукции</t>
  </si>
  <si>
    <t>0110103</t>
  </si>
  <si>
    <t>Осуществление областных государственных полномочий по хранению, комплектованию,учету и использованиюархивных документов</t>
  </si>
  <si>
    <t>0110300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</si>
  <si>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</si>
  <si>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0110500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</si>
  <si>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</si>
  <si>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0110600</t>
  </si>
  <si>
    <t>Подпрограмма "Развитие муниципальной службы в муниципальном образовании "Заларинский район" на 2015-2017 гг."</t>
  </si>
  <si>
    <t>0130000</t>
  </si>
  <si>
    <t>Обучение на курсах повышения квалификациии профессиональной переподготовки</t>
  </si>
  <si>
    <t>0130100</t>
  </si>
  <si>
    <t>Подпрограмма "Мероприятия по улучшению условий и охраны труда на 2015-2017 гг."</t>
  </si>
  <si>
    <t>0150000</t>
  </si>
  <si>
    <t>Осуществление областных государственных полномочий в в области охраны труда</t>
  </si>
  <si>
    <t>0150103</t>
  </si>
  <si>
    <t>Проведение профилактических мероприятий по сокращению производственного травматизма и улучшению условий охраны труда</t>
  </si>
  <si>
    <t>0150200</t>
  </si>
  <si>
    <t>Подпрограмма "Профилактика правонарушений в муниципальном образовании "Заларинский район" на 2015-2017 гг."</t>
  </si>
  <si>
    <t>0160000</t>
  </si>
  <si>
    <t>Профилактика правонарушений</t>
  </si>
  <si>
    <t>0160100</t>
  </si>
  <si>
    <t>Обеспечение материально-техническими средствами для проведения профилактических мероприятий</t>
  </si>
  <si>
    <t>0160200</t>
  </si>
  <si>
    <t>МП "Развитие физической культуры, спорта и молодежной политики в Заларинском районе на 2015-2017 годы"</t>
  </si>
  <si>
    <t>0400000</t>
  </si>
  <si>
    <t>Подпрограмма "Профилактика социально-негативных явлений (табакокурения, алкоголизма, наркомании) среди населения Заларинского района» на 2015 – 2017 гг."</t>
  </si>
  <si>
    <t>0430000</t>
  </si>
  <si>
    <t>Осуществление мероприятий, направленных на профилактику наркомании и табакокурения</t>
  </si>
  <si>
    <t>0430100</t>
  </si>
  <si>
    <t>05</t>
  </si>
  <si>
    <t>Подпрограмма "Развитие сельского хозяйства и регулирование рынков сельскохозяйственной продукции, сырья и продовольствия в Заларинском районе на 2015-2017 гг."</t>
  </si>
  <si>
    <t>0180000</t>
  </si>
  <si>
    <t>Организация и проведение конкурсов и ярмарок в целях развития сельского хозяйства на территории района</t>
  </si>
  <si>
    <t>0180100</t>
  </si>
  <si>
    <t>МП "Охрана окружающей среды на территории Заларинского района на 2015-2017 годы"</t>
  </si>
  <si>
    <t>1100000</t>
  </si>
  <si>
    <t>Проведения мероприятий в целях охраны животного мира</t>
  </si>
  <si>
    <t>1100103</t>
  </si>
  <si>
    <t>12</t>
  </si>
  <si>
    <t>Подпрограмма "Поддержка и развитие малого предпринимательства на территории муниципального образования Заларинский район" на 2015-2017 гг."</t>
  </si>
  <si>
    <t>0140000</t>
  </si>
  <si>
    <t>Поддержка начинающих – гранты начинающим на создание собственного бизнеса</t>
  </si>
  <si>
    <t>0140100</t>
  </si>
  <si>
    <t>Основное мероприятие "Содействие усилению рыночных позиций субъектов малого и среднего предпринимательства Иркутской области и повышение эффективности государственной поддержки СМСП"</t>
  </si>
  <si>
    <t>0140200</t>
  </si>
  <si>
    <t>Государственная поддержка малого и среднего предпринимательства, включая крестьянские (фермерские) хозяйства</t>
  </si>
  <si>
    <t>0145064</t>
  </si>
  <si>
    <t>Проведения мероприятий в целях охраны окружающей среды</t>
  </si>
  <si>
    <t>1100100</t>
  </si>
  <si>
    <t>Подпрограмма " Молодежная политика в муниципальном образовании «Заларинский район» на 2015-2017 гг."</t>
  </si>
  <si>
    <t>0410000</t>
  </si>
  <si>
    <t>Обеспечение мероприятиями молодежи</t>
  </si>
  <si>
    <t>0410100</t>
  </si>
  <si>
    <t>10</t>
  </si>
  <si>
    <t>Социальная поддержка населения МО «Заларинский район»</t>
  </si>
  <si>
    <t>0110400</t>
  </si>
  <si>
    <t>Социальная поддержка населения МО «Заларинский район» по выплате пенсии лицам, замещавших муниципальные должности</t>
  </si>
  <si>
    <t>0110401</t>
  </si>
  <si>
    <t>Социальное обеспечение и иные выплаты населению</t>
  </si>
  <si>
    <t>300</t>
  </si>
  <si>
    <t>Содержание и обеспечение деятельности муниципальных служащих, осуществляющих областные государственные полномочия по предоставлению гражданам субсидий на оплату жилых помещений и коммунальных услуг</t>
  </si>
  <si>
    <t>0110110</t>
  </si>
  <si>
    <t>Осуществление облатсных государственных полномочий по предоставлению и выплате гражданам субсидий ЖКУ</t>
  </si>
  <si>
    <t>0110111</t>
  </si>
  <si>
    <t>Осуществление областных государственных полномочий по определению персонального состава и обеспечению деятельности районных комиссий по делам несовершеннолетних и защите их прав</t>
  </si>
  <si>
    <t>0111602</t>
  </si>
  <si>
    <t>11</t>
  </si>
  <si>
    <t>Подпрограмма "Развитие физической культуры и спорта в Заларинском районе на 2015-2016 гг."</t>
  </si>
  <si>
    <t>0420000</t>
  </si>
  <si>
    <t>Проведение мероприятий по физической культуре и спорту</t>
  </si>
  <si>
    <t>0420100</t>
  </si>
  <si>
    <t>МП "Доступная среда для инвалидов и других маломобильных групп населения в муниципальном образовании "Заларинский район" на 2015 - 2017 годы"</t>
  </si>
  <si>
    <t>1000000</t>
  </si>
  <si>
    <t>Проведение мероприятий для инвалидов</t>
  </si>
  <si>
    <t>1000200</t>
  </si>
  <si>
    <t>Муниципальное казенное учреждение Комитет по управлению муниципальным имуществом муниципального образования "Заларинский район"</t>
  </si>
  <si>
    <t>974</t>
  </si>
  <si>
    <t>МП "Управление муниципальным имуществом муниципального образования «Заларинский район» на 2015-2017 годы"</t>
  </si>
  <si>
    <t>0500000</t>
  </si>
  <si>
    <t>Обеспечение деятельности комитета по управлению имуществом</t>
  </si>
  <si>
    <t>0500200</t>
  </si>
  <si>
    <t>Оформление прав собственности на объекты недвижимости</t>
  </si>
  <si>
    <t>0500100</t>
  </si>
  <si>
    <t>МП "Подготовка документов для проектно-изыскательских работ по объектам образования, физкультуры, спорта и документов территориального планирования на 2015 г."</t>
  </si>
  <si>
    <t>1200000</t>
  </si>
  <si>
    <t>Подготовка и утверждение местных нормативов градостроительного пректирования</t>
  </si>
  <si>
    <t>1200100</t>
  </si>
  <si>
    <t>09</t>
  </si>
  <si>
    <t>МП "Развитие автомобильных дорог общего пользования местного значения муниципального образования "Заларинский район" на 2015 - 2017 годы"</t>
  </si>
  <si>
    <t>0900000</t>
  </si>
  <si>
    <t>Содержание и ремонт автомобильных дорог</t>
  </si>
  <si>
    <t>0900100</t>
  </si>
  <si>
    <t>Оплата в фонд капитального ремонта многоквартирных жилых домов</t>
  </si>
  <si>
    <t>0500300</t>
  </si>
  <si>
    <t>МП "Создание благоприятных условий в целях привлечения работников бюджетной сферы для работы на территории мниципального образования "Заларинский район" на 2015-2017 гг."</t>
  </si>
  <si>
    <t>1300000</t>
  </si>
  <si>
    <t>Обеспечение работников бюджетной сферы жилыми помещениями</t>
  </si>
  <si>
    <t>1300100</t>
  </si>
  <si>
    <t>Капитальные вложения в объекты государственной (муниципальной) собственности</t>
  </si>
  <si>
    <t>400</t>
  </si>
  <si>
    <t>МП"Комплексное и устойчивое развитие сельских территорий Заларинского района на 2014-2017 годы период до 2020 года"</t>
  </si>
  <si>
    <t>1400000</t>
  </si>
  <si>
    <t>1400100</t>
  </si>
  <si>
    <t>Софинансирование расходных обязательств муниципальных образований по строительству (приобретению) жилья, предоставляемого молодым семьям и молодым специалистам по договору найма жилого помещения</t>
  </si>
  <si>
    <t>1400104</t>
  </si>
  <si>
    <t>Реализация мероприятий ФЦП "Устойчивое развитие сельских территорий на 2014-2017 годы и на период до 2020г.</t>
  </si>
  <si>
    <t>1405018</t>
  </si>
  <si>
    <t>МП "Развитие образования в Заларинском районе на 2015 - 2017 годы"</t>
  </si>
  <si>
    <t>0200000</t>
  </si>
  <si>
    <t>Подпрограмма "Развитие общего образования"</t>
  </si>
  <si>
    <t>0220000</t>
  </si>
  <si>
    <t>Обеспечение инвестициями образовательного процесса в Заларинском районе</t>
  </si>
  <si>
    <t>0220300</t>
  </si>
  <si>
    <t>Обеспечение инвестициями образовательного процесса в Заларинском районе за счет средств местного бюджета</t>
  </si>
  <si>
    <t>0220301</t>
  </si>
  <si>
    <t>Софинансирование объектов капитального строительства муниципальной собственности сферы образования на территориях, не относящейся к сельской местности</t>
  </si>
  <si>
    <t>0221204</t>
  </si>
  <si>
    <t>Обеспечение инвестициями образовательного процесса в Заларинском районе за счет средств областного бюджета</t>
  </si>
  <si>
    <t>0221803</t>
  </si>
  <si>
    <t>Муниципальное казенное учреждение "Комитет по образованию администрации муниципального образования "Заларинский район"</t>
  </si>
  <si>
    <t>975</t>
  </si>
  <si>
    <t>Подпрограмма "Развитие дошкольного образования"</t>
  </si>
  <si>
    <t>0210000</t>
  </si>
  <si>
    <t>Обеспечение деятельности дошкольных организаций</t>
  </si>
  <si>
    <t>0210100</t>
  </si>
  <si>
    <t>Предоставление субсидий бюджетным, автономным учреждениям и иным некоммерческим организациям</t>
  </si>
  <si>
    <t>600</t>
  </si>
  <si>
    <t>Содержание имущества</t>
  </si>
  <si>
    <t>0210200</t>
  </si>
  <si>
    <t>Организация осуществления воспитательного процесса</t>
  </si>
  <si>
    <t>0211301</t>
  </si>
  <si>
    <t>Софинансирование мероприятий по капитальному ремонту образовательных организаций Иркутской области</t>
  </si>
  <si>
    <t>0211702</t>
  </si>
  <si>
    <t>Установка приборов коммерческого учета в образовательных организациях</t>
  </si>
  <si>
    <t>0700200</t>
  </si>
  <si>
    <t>Подпрограмма "Повышение безопасности дорожного движения в муниципальном образовании "Заларинский район" на 2015-2017 гг."</t>
  </si>
  <si>
    <t>0170000</t>
  </si>
  <si>
    <t>Организация и проведение конкурсов в образовательных организациях</t>
  </si>
  <si>
    <t>0170100</t>
  </si>
  <si>
    <t>Обеспечение деятельности образовательных организаций</t>
  </si>
  <si>
    <t>0220100</t>
  </si>
  <si>
    <t>Обеспечение деятельности образовательных организаций в МО "Заларинский район"</t>
  </si>
  <si>
    <t>0220101</t>
  </si>
  <si>
    <t>Содержание имущества образовательных организаций</t>
  </si>
  <si>
    <t>0220200</t>
  </si>
  <si>
    <t>Реализация первоочередных мероприятий по модернизации объектов теплоэнергетики и подготовке к отопительному сезону объектов коммунальной инфраструктуры, находящихся в муниципальной собственности</t>
  </si>
  <si>
    <t>0220102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</si>
  <si>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</si>
  <si>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0225097</t>
  </si>
  <si>
    <t>Мероприятия по реализации государственной политики в сфере образования</t>
  </si>
  <si>
    <t>0220299</t>
  </si>
  <si>
    <t>Организация осуществления образовательного процесса</t>
  </si>
  <si>
    <t>0221302</t>
  </si>
  <si>
    <t>Подпрограмма "Развитие дополнительного образования детей, поддержка талантливых и одарренных детей"</t>
  </si>
  <si>
    <t>0230000</t>
  </si>
  <si>
    <t>Обеспечение деятельности учреждений дополнительного образования</t>
  </si>
  <si>
    <t>0230100</t>
  </si>
  <si>
    <t>Обеспечение занятости несовершеннолетних</t>
  </si>
  <si>
    <t>0430200</t>
  </si>
  <si>
    <t>Мероприятия, направленные на снижение потерь тепловой энергии в образовательных организациях</t>
  </si>
  <si>
    <t>0700100</t>
  </si>
  <si>
    <t>Проведение энергоаудита зданий муниципальных учреждений</t>
  </si>
  <si>
    <t>0700400</t>
  </si>
  <si>
    <t>Реализация мероприятия государственной программы Российской Федерации «Доступная среда» на 2011-2015 годы</t>
  </si>
  <si>
    <t>1005027</t>
  </si>
  <si>
    <t>Подпрограмма "Обеспечение безопасного, качественного отдыха, оздоровления и занятости детей в летний период"</t>
  </si>
  <si>
    <t>0240000</t>
  </si>
  <si>
    <t>Обеспечение отдыха детей в летний период</t>
  </si>
  <si>
    <t>0240100</t>
  </si>
  <si>
    <t>Организация отдыха и оздоровления детей в рамках полномочий министерства социального развития, опеки и попечительства Иркутской области</t>
  </si>
  <si>
    <t>0240200</t>
  </si>
  <si>
    <t>Подпрограмма "Обеспечение реализациимуниципальной программы на 2015-2017гг"</t>
  </si>
  <si>
    <t>0250000</t>
  </si>
  <si>
    <t>Обеспечение деятельности комитета по образованию и методического кабинета</t>
  </si>
  <si>
    <t>0250100</t>
  </si>
  <si>
    <t>Обеспечение деятельности центрального аппарата комитета по образованию администрации муниципального образования "Заларинский район"</t>
  </si>
  <si>
    <t>0250101</t>
  </si>
  <si>
    <t>Учебно-методические кабинеты, централизованные бухгалтерии, группы хозяйственного обслуживания ,межшкольные учебно-производственные комбинаты муниципального образования "Заларинский район"</t>
  </si>
  <si>
    <t>0250102</t>
  </si>
  <si>
    <t>Обеспечение деятельности образовательных организаций по предоставлению мер социальной поддержки многодетным и малоимущим семьям</t>
  </si>
  <si>
    <t>0220502</t>
  </si>
  <si>
    <t>муниципальное казенное учреждение Комитет по культуре администрации муниципального образования "Заларинский район"</t>
  </si>
  <si>
    <t>976</t>
  </si>
  <si>
    <t>Подпрограмма " Развитие муниципального бюджетного образовательного учреждения "Детская школа искусств"</t>
  </si>
  <si>
    <t>0350000</t>
  </si>
  <si>
    <t>Участие в конкурсах и мероприятиях</t>
  </si>
  <si>
    <t>0350100</t>
  </si>
  <si>
    <t>Обеспечение деятельности муниципального бюджетного образовательного учреждения "Детская школа искусств"</t>
  </si>
  <si>
    <t>0350200</t>
  </si>
  <si>
    <t>Подпрограмма " Развитие муниципального бюджетного образовательного учреждения "Тыретская детская музыкальная школа"</t>
  </si>
  <si>
    <t>0360000</t>
  </si>
  <si>
    <t>Обеспечение участие в конкурсах и мероприятиях, повышение квалификации</t>
  </si>
  <si>
    <t>0360100</t>
  </si>
  <si>
    <t>Обеспечение деятельности муниципального бюджетного образовательного учреждения "Тыретская детская музыкальная школа"</t>
  </si>
  <si>
    <t>0360200</t>
  </si>
  <si>
    <t>08</t>
  </si>
  <si>
    <t>Проведение мероприятий для ветеранов и почетных граждан</t>
  </si>
  <si>
    <t>0310100</t>
  </si>
  <si>
    <t>Обеспечение деятельности комитета по культуре</t>
  </si>
  <si>
    <t>0310200</t>
  </si>
  <si>
    <t>Поддержка и развитие домов культуры, других учреждений культуры в муниципальном образовании "Заларинский район"</t>
  </si>
  <si>
    <t>0310201</t>
  </si>
  <si>
    <t>Подпрограмма " Развитие межпоселенческого муниципального бюджетного учреждения культуры "Родник" на 2015-2017 гг."</t>
  </si>
  <si>
    <t>0320000</t>
  </si>
  <si>
    <t>Проведение мероприятий в сфере культуры</t>
  </si>
  <si>
    <t>0320100</t>
  </si>
  <si>
    <t>Обеспечение деятельности учреждения культуры</t>
  </si>
  <si>
    <t>0320200</t>
  </si>
  <si>
    <t>Подпрограмма "Развитие муниципального бюджетного учреждения культуры "Заларинская ЦБС" на 2015-2017 гг."</t>
  </si>
  <si>
    <t>0330000</t>
  </si>
  <si>
    <t>Обеспечение деятельности муниципального бюджетного учреждения культуры "Заларинская ЦБС</t>
  </si>
  <si>
    <t>0330200</t>
  </si>
  <si>
    <t>Формирование единого библиотечного фонда книг</t>
  </si>
  <si>
    <t>0330100</t>
  </si>
  <si>
    <t>Комплектование книжных фондов библиотеки МО "Заларинский район" за счет средств областного бюджета</t>
  </si>
  <si>
    <t>0330802</t>
  </si>
  <si>
    <t>Комплектование книжных фондов библиотеки МО "Заларинский район" за счет средств федерального бюджета</t>
  </si>
  <si>
    <t>0335144</t>
  </si>
  <si>
    <t>Подпрограмма " Развитие муниципального бюджетного учреждения культуры "Заларинский районнный краеведческий музей" на 2015-2017 гг."</t>
  </si>
  <si>
    <t>0340000</t>
  </si>
  <si>
    <t>Обеспечение деятельности муниципального бюджетного учреждения культуры "Заларинский районнный краеведческий музей"</t>
  </si>
  <si>
    <t>0340200</t>
  </si>
  <si>
    <t>Обеспечение деятельности центрального аппарата комитета по культуре администрации муниципального образования "Заларинский район</t>
  </si>
  <si>
    <t>0310202</t>
  </si>
  <si>
    <t>Подпрограмма "Развитие туризма на территории муниципального образования "Заларинский район"</t>
  </si>
  <si>
    <t>0370000</t>
  </si>
  <si>
    <t>Проведение мероприятий в целях привлечения туристов</t>
  </si>
  <si>
    <t>0370100</t>
  </si>
  <si>
    <t>Подпрограмма "Развитие муниципального автономного учреждения культуры «Культура - Сервис» на 2015 - 2017 годы"</t>
  </si>
  <si>
    <t>0380000</t>
  </si>
  <si>
    <t>Обеспечение деятельности муниципального автономного учреждения культуры «Культура - Сервис» на 2015 - 2017 годы</t>
  </si>
  <si>
    <t>0380100</t>
  </si>
  <si>
    <t>ИНФОРМАЦИЯ ПО ИСПОЛНЕНИЮ  ПУБЛИЧНЫХ   НОРМАТИВНЫХ ОБЯЗАТЕЛЬСТВ</t>
  </si>
  <si>
    <t>наименование показателя</t>
  </si>
  <si>
    <t xml:space="preserve">Код источника финансирования по бюджетной классификации </t>
  </si>
  <si>
    <t>КФСР</t>
  </si>
  <si>
    <t>КОСГУ</t>
  </si>
  <si>
    <t>Предоставление гражданам субсидий на оплату жилого помещения и коммунальных услуг (областной бюджет)</t>
  </si>
  <si>
    <t>1003</t>
  </si>
  <si>
    <t>321</t>
  </si>
  <si>
    <t>262</t>
  </si>
  <si>
    <t>1001</t>
  </si>
  <si>
    <t>005</t>
  </si>
  <si>
    <t>263</t>
  </si>
  <si>
    <t>1004</t>
  </si>
  <si>
    <t>611</t>
  </si>
  <si>
    <t>241</t>
  </si>
  <si>
    <t>665</t>
  </si>
  <si>
    <t>Областная государственная социальная программа «Молодым семьям - доступное жилье» на 2005-2019 годы</t>
  </si>
  <si>
    <t>5222200</t>
  </si>
  <si>
    <t>итого</t>
  </si>
  <si>
    <t>Председатель комитета по финансам                                  __________________                                   Т.В.Зотова</t>
  </si>
  <si>
    <t xml:space="preserve"> МУНИЦИПАЛЬНОГО ОБРАЗОВАНИЯ "ЗАЛАРИНСКИЙ РАЙОН"  ЗА  2015 ГОД</t>
  </si>
  <si>
    <t>Ассигнования          2015 год</t>
  </si>
  <si>
    <t>Исполнено            2015 год</t>
  </si>
  <si>
    <t>Остаток  ассигнований</t>
  </si>
  <si>
    <t>27750,8</t>
  </si>
  <si>
    <t>312</t>
  </si>
  <si>
    <t>Исполнитель и вид работ</t>
  </si>
  <si>
    <t>Назначено</t>
  </si>
  <si>
    <t>Остаток</t>
  </si>
  <si>
    <t>0409</t>
  </si>
  <si>
    <t>244</t>
  </si>
  <si>
    <t>ОТЧЁТ ОБ ИСПОЛЬЗОВАНИИ СРЕДСТВ ДОРОЖНОГО ФОНДА                                                                                                                              МУНИЦИПАЛЬНОГО ОБРАЗОВАНИЯ "ЗАЛАРИНСКИЙ РАЙОН" ЗА 2015 ГОД.</t>
  </si>
  <si>
    <t>947,3</t>
  </si>
  <si>
    <t>Открытое акционерное общество "Дорожная служба Иркутской области"(Опл.ремонт дороги Залари-Хотхор согл. МК34);Общество с ограниченной ответственностью "Тагнинское"(Опл.ремонт дороги Залари-Хотхор согл. МК09/2014; Опл.ремонт дороги к станции Делюр согл. МК01/2015);ООО "СибАвтотех"(Ремонт дороги Залари-Хотхор МК 41-к/15)</t>
  </si>
  <si>
    <t>КУ "Администрация Заларинского муниципального образования"</t>
  </si>
  <si>
    <t>1401</t>
  </si>
  <si>
    <t>511</t>
  </si>
  <si>
    <t>251</t>
  </si>
  <si>
    <t>КУ Администрации Семеновского МО</t>
  </si>
  <si>
    <t>МКУ "Администрация Тыретского МО"</t>
  </si>
  <si>
    <t>казенное учреждение Администрация муниципального образования "Моисеевское сельское поселение"</t>
  </si>
  <si>
    <t>казенное учреждение администрация Троицкого муниципального образования</t>
  </si>
  <si>
    <t>казённое учреждение Администрация Бажирского муниципального образования</t>
  </si>
  <si>
    <t>казённое учреждение Администрация Веренского муниципального образования</t>
  </si>
  <si>
    <t>казённое учреждение Администрация Владимирского муниципального образования</t>
  </si>
  <si>
    <t>казённое учреждение Администрация Мойганского муниципального образования</t>
  </si>
  <si>
    <t>казённое учреждение Администрация Новочеремховского муниципального образования</t>
  </si>
  <si>
    <t>казённое учреждение Администрация Ханжиновского муниципального образования</t>
  </si>
  <si>
    <t>казённое учреждение Администрация Хор-Тагнинского муниципального образования</t>
  </si>
  <si>
    <t>казённое учреждение Администрация Черемшанского муниципального образования</t>
  </si>
  <si>
    <t>казённое учреждение Администрация муниципального образования "Бабагайское сельское поселение"</t>
  </si>
  <si>
    <t>казённое учреждение Администрация муниципального образования "Холмогойское сельское поселение"</t>
  </si>
  <si>
    <t>Администрация Бабагайского муниципального образования</t>
  </si>
  <si>
    <t>1403</t>
  </si>
  <si>
    <t>540</t>
  </si>
  <si>
    <t>Администрация Бажирского муниципального образования</t>
  </si>
  <si>
    <t>Администрация Мойганского муниципального образования</t>
  </si>
  <si>
    <t>Администрация Ханжиновского муниципального образования</t>
  </si>
  <si>
    <t>Администрация муниципального образования "Холмогойское муниципальное образование"</t>
  </si>
  <si>
    <t>ИНФОРМАЦИЯ О ПРЕДОСТАВЛЕНИИ МЕЖБЮДЖЕТНЫХ ТРАНСФЕРТОВ  ИЗ БЮДЖЕТА МУНИЦИПАЛЬНОГО ОБРАЗОВАНИЯ "ЗАЛАРИНСКИЙ  РАЙОН" БЮДЖЕТАМ ПОСЕЛЕНИЙ ЗА 2015 ГОД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</si>
  <si>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</si>
  <si>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СУБЪЕКТОВ РОССИЙСКОЙ ФЕДЕРАЦИИ И МУНИЦИПАЛЬНЫХ ОБРАЗОВАНИЙ</t>
  </si>
  <si>
    <t>00</t>
  </si>
  <si>
    <t>Наименование</t>
  </si>
  <si>
    <t>Прочие межбюджетные трансферты общего характера</t>
  </si>
  <si>
    <t>Председатель комитета по финансам                          __________________                 Т.В.Зотова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</si>
</sst>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24" x14ac:knownFonts="1">
    <font>
      <sz val="10"/>
      <name val="Arial"/>
      <charset val="204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8.5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.5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Arial Cyr"/>
      <charset val="204"/>
    </font>
    <font>
      <b/>
      <sz val="10"/>
      <name val="Arial"/>
      <family val="2"/>
      <charset val="204"/>
    </font>
    <font>
      <sz val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left"/>
    </xf>
    <xf numFmtId="22" fontId="2" fillId="0" borderId="0" xfId="0" applyNumberFormat="1" applyFont="1" applyAlignment="1">
      <alignment horizontal="center"/>
    </xf>
    <xf numFmtId="0" fontId="5" fillId="0" borderId="0" xfId="0" applyFont="1" applyBorder="1"/>
    <xf numFmtId="0" fontId="6" fillId="0" borderId="0" xfId="0" applyFont="1" applyBorder="1"/>
    <xf numFmtId="0" fontId="5" fillId="0" borderId="0" xfId="0" applyNumberFormat="1" applyFont="1"/>
    <xf numFmtId="0" fontId="7" fillId="0" borderId="0" xfId="0" applyFont="1" applyAlignment="1">
      <alignment horizontal="right"/>
    </xf>
    <xf numFmtId="0" fontId="7" fillId="0" borderId="0" xfId="0" applyFont="1"/>
    <xf numFmtId="0" fontId="6" fillId="0" borderId="0" xfId="0" applyFont="1"/>
    <xf numFmtId="0" fontId="5" fillId="0" borderId="0" xfId="0" applyFont="1"/>
    <xf numFmtId="49" fontId="7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/>
    </xf>
    <xf numFmtId="0" fontId="9" fillId="0" borderId="0" xfId="0" applyFont="1"/>
    <xf numFmtId="0" fontId="5" fillId="0" borderId="0" xfId="0" applyFont="1" applyAlignment="1">
      <alignment horizontal="right"/>
    </xf>
    <xf numFmtId="49" fontId="1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10" fillId="0" borderId="0" xfId="0" applyFont="1"/>
    <xf numFmtId="0" fontId="10" fillId="0" borderId="0" xfId="0" applyFont="1" applyAlignment="1"/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 vertical="justify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14" fillId="0" borderId="0" xfId="0" applyFont="1"/>
    <xf numFmtId="49" fontId="15" fillId="0" borderId="4" xfId="0" applyNumberFormat="1" applyFont="1" applyBorder="1" applyAlignment="1">
      <alignment horizontal="left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left" vertical="center" wrapText="1"/>
    </xf>
    <xf numFmtId="164" fontId="15" fillId="0" borderId="5" xfId="0" applyNumberFormat="1" applyFont="1" applyBorder="1" applyAlignment="1">
      <alignment horizontal="right" vertical="center" wrapText="1"/>
    </xf>
    <xf numFmtId="165" fontId="15" fillId="0" borderId="4" xfId="0" applyNumberFormat="1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right" vertical="center" wrapText="1"/>
    </xf>
    <xf numFmtId="49" fontId="15" fillId="0" borderId="4" xfId="0" applyNumberFormat="1" applyFont="1" applyBorder="1" applyAlignment="1">
      <alignment horizontal="left"/>
    </xf>
    <xf numFmtId="49" fontId="15" fillId="0" borderId="5" xfId="0" applyNumberFormat="1" applyFont="1" applyBorder="1" applyAlignment="1">
      <alignment horizontal="center"/>
    </xf>
    <xf numFmtId="49" fontId="15" fillId="0" borderId="5" xfId="0" applyNumberFormat="1" applyFont="1" applyBorder="1" applyAlignment="1">
      <alignment horizontal="left"/>
    </xf>
    <xf numFmtId="164" fontId="15" fillId="0" borderId="5" xfId="0" applyNumberFormat="1" applyFont="1" applyBorder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/>
    <xf numFmtId="0" fontId="1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7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20" fillId="0" borderId="0" xfId="0" applyFont="1"/>
    <xf numFmtId="0" fontId="21" fillId="0" borderId="0" xfId="0" applyFont="1"/>
    <xf numFmtId="3" fontId="21" fillId="0" borderId="0" xfId="0" applyNumberFormat="1" applyFont="1" applyAlignment="1">
      <alignment horizontal="center" vertical="center"/>
    </xf>
    <xf numFmtId="164" fontId="7" fillId="0" borderId="7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164" fontId="7" fillId="0" borderId="7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wrapText="1"/>
    </xf>
    <xf numFmtId="164" fontId="17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/>
    <xf numFmtId="49" fontId="10" fillId="0" borderId="3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left" vertical="center" wrapText="1"/>
    </xf>
    <xf numFmtId="0" fontId="10" fillId="0" borderId="3" xfId="0" applyNumberFormat="1" applyFont="1" applyBorder="1" applyAlignment="1">
      <alignment horizontal="left" vertical="center" wrapText="1"/>
    </xf>
    <xf numFmtId="49" fontId="10" fillId="0" borderId="15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49" fontId="9" fillId="0" borderId="4" xfId="0" applyNumberFormat="1" applyFont="1" applyBorder="1" applyAlignment="1">
      <alignment horizontal="center"/>
    </xf>
    <xf numFmtId="49" fontId="9" fillId="0" borderId="5" xfId="0" applyNumberFormat="1" applyFont="1" applyBorder="1" applyAlignment="1">
      <alignment horizontal="center"/>
    </xf>
    <xf numFmtId="49" fontId="9" fillId="0" borderId="5" xfId="0" applyNumberFormat="1" applyFont="1" applyBorder="1" applyAlignment="1">
      <alignment horizontal="left"/>
    </xf>
    <xf numFmtId="0" fontId="22" fillId="0" borderId="1" xfId="0" applyFont="1" applyBorder="1" applyAlignment="1">
      <alignment vertical="center"/>
    </xf>
    <xf numFmtId="164" fontId="10" fillId="0" borderId="16" xfId="0" applyNumberFormat="1" applyFont="1" applyBorder="1" applyAlignment="1">
      <alignment horizontal="center" vertical="center" wrapText="1"/>
    </xf>
    <xf numFmtId="164" fontId="9" fillId="0" borderId="17" xfId="0" applyNumberFormat="1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1" fillId="0" borderId="0" xfId="0" applyFont="1" applyAlignment="1"/>
    <xf numFmtId="0" fontId="6" fillId="0" borderId="0" xfId="0" applyFont="1" applyAlignment="1">
      <alignment horizontal="center" vertical="justify"/>
    </xf>
    <xf numFmtId="0" fontId="6" fillId="0" borderId="0" xfId="0" applyFont="1" applyAlignment="1"/>
    <xf numFmtId="0" fontId="8" fillId="0" borderId="0" xfId="0" applyFont="1" applyAlignment="1">
      <alignment horizontal="right" vertical="justify"/>
    </xf>
    <xf numFmtId="0" fontId="8" fillId="0" borderId="0" xfId="0" applyFont="1" applyAlignment="1">
      <alignment horizontal="right"/>
    </xf>
    <xf numFmtId="0" fontId="18" fillId="0" borderId="6" xfId="0" applyFont="1" applyBorder="1" applyAlignment="1">
      <alignment wrapText="1"/>
    </xf>
    <xf numFmtId="0" fontId="18" fillId="0" borderId="7" xfId="0" applyFont="1" applyBorder="1" applyAlignment="1">
      <alignment wrapText="1"/>
    </xf>
    <xf numFmtId="0" fontId="19" fillId="2" borderId="7" xfId="0" applyFont="1" applyFill="1" applyBorder="1" applyAlignment="1">
      <alignment wrapText="1"/>
    </xf>
    <xf numFmtId="0" fontId="19" fillId="2" borderId="8" xfId="0" applyFont="1" applyFill="1" applyBorder="1" applyAlignment="1">
      <alignment wrapText="1"/>
    </xf>
    <xf numFmtId="164" fontId="17" fillId="0" borderId="1" xfId="0" applyNumberFormat="1" applyFont="1" applyBorder="1" applyAlignment="1">
      <alignment horizontal="center" wrapText="1"/>
    </xf>
    <xf numFmtId="164" fontId="14" fillId="2" borderId="1" xfId="0" applyNumberFormat="1" applyFont="1" applyFill="1" applyBorder="1" applyAlignment="1">
      <alignment horizont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1" fontId="7" fillId="3" borderId="6" xfId="0" applyNumberFormat="1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164" fontId="7" fillId="0" borderId="6" xfId="0" applyNumberFormat="1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0" fillId="0" borderId="0" xfId="0" applyAlignment="1"/>
    <xf numFmtId="0" fontId="16" fillId="0" borderId="0" xfId="0" applyFont="1" applyAlignment="1"/>
    <xf numFmtId="0" fontId="3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1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/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4" fillId="0" borderId="13" xfId="0" applyFont="1" applyBorder="1" applyAlignment="1"/>
    <xf numFmtId="0" fontId="14" fillId="0" borderId="14" xfId="0" applyFont="1" applyBorder="1" applyAlignment="1"/>
    <xf numFmtId="0" fontId="3" fillId="2" borderId="12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left"/>
    </xf>
    <xf numFmtId="0" fontId="9" fillId="0" borderId="0" xfId="0" applyFont="1" applyAlignment="1">
      <alignment horizontal="center" vertical="center" wrapText="1"/>
    </xf>
    <xf numFmtId="0" fontId="3" fillId="2" borderId="0" xfId="0" applyFont="1" applyFill="1"/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/>
    <xf numFmtId="0" fontId="1" fillId="0" borderId="1" xfId="0" applyFont="1" applyBorder="1"/>
    <xf numFmtId="0" fontId="23" fillId="0" borderId="1" xfId="0" applyFont="1" applyBorder="1" applyAlignmen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22" fontId="2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49" fontId="15" fillId="0" borderId="1" xfId="0" applyNumberFormat="1" applyFont="1" applyBorder="1" applyAlignment="1">
      <alignment horizontal="left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49" fontId="15" fillId="0" borderId="1" xfId="0" applyNumberFormat="1" applyFont="1" applyBorder="1" applyAlignment="1">
      <alignment horizontal="left"/>
    </xf>
    <xf numFmtId="49" fontId="15" fillId="0" borderId="1" xfId="0" applyNumberFormat="1" applyFont="1" applyBorder="1" applyAlignment="1">
      <alignment horizontal="center"/>
    </xf>
    <xf numFmtId="164" fontId="15" fillId="0" borderId="1" xfId="0" applyNumberFormat="1" applyFont="1" applyBorder="1" applyAlignment="1">
      <alignment horizontal="right"/>
    </xf>
    <xf numFmtId="0" fontId="1" fillId="0" borderId="0" xfId="0" applyFont="1" applyBorder="1"/>
    <xf numFmtId="0" fontId="0" fillId="0" borderId="0" xfId="0" applyBorder="1"/>
    <xf numFmtId="0" fontId="20" fillId="0" borderId="0" xfId="0" applyFont="1" applyBorder="1"/>
    <xf numFmtId="0" fontId="5" fillId="0" borderId="1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47</xdr:row>
      <xdr:rowOff>238125</xdr:rowOff>
    </xdr:from>
    <xdr:to>
      <xdr:col>5</xdr:col>
      <xdr:colOff>311150</xdr:colOff>
      <xdr:row>48</xdr:row>
      <xdr:rowOff>28575</xdr:rowOff>
    </xdr:to>
    <xdr:grpSp>
      <xdr:nvGrpSpPr>
        <xdr:cNvPr id="17" name="Группа 16"/>
        <xdr:cNvGrpSpPr/>
      </xdr:nvGrpSpPr>
      <xdr:grpSpPr>
        <a:xfrm>
          <a:off x="12700" y="15230475"/>
          <a:ext cx="5270500" cy="57150"/>
          <a:chOff x="12700" y="6477000"/>
          <a:chExt cx="5270500" cy="314325"/>
        </a:xfrm>
      </xdr:grpSpPr>
      <xdr:sp macro="" textlink="">
        <xdr:nvSpPr>
          <xdr:cNvPr id="10" name="509"/>
          <xdr:cNvSpPr/>
        </xdr:nvSpPr>
        <xdr:spPr>
          <a:xfrm>
            <a:off x="12700" y="6477000"/>
            <a:ext cx="1879600" cy="161925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Исполнитель</a:t>
            </a:r>
          </a:p>
        </xdr:txBody>
      </xdr:sp>
      <xdr:sp macro="" textlink="">
        <xdr:nvSpPr>
          <xdr:cNvPr id="11" name="510"/>
          <xdr:cNvSpPr/>
        </xdr:nvSpPr>
        <xdr:spPr>
          <a:xfrm>
            <a:off x="2197100" y="6477000"/>
            <a:ext cx="889000" cy="161925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12" name="511"/>
          <xdr:cNvSpPr/>
        </xdr:nvSpPr>
        <xdr:spPr>
          <a:xfrm>
            <a:off x="2197100" y="6638925"/>
            <a:ext cx="8890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13" name="512"/>
          <xdr:cNvCxnSpPr/>
        </xdr:nvCxnSpPr>
        <xdr:spPr>
          <a:xfrm>
            <a:off x="2198005" y="6638925"/>
            <a:ext cx="8890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" name="513"/>
          <xdr:cNvSpPr/>
        </xdr:nvSpPr>
        <xdr:spPr>
          <a:xfrm>
            <a:off x="3403600" y="6477000"/>
            <a:ext cx="1877516" cy="161925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b"/>
          <a:lstStyle/>
          <a:p>
            <a:pPr algn="ctr"/>
            <a:endParaRPr lang="ru-RU" sz="800" b="0" i="0" u="none">
              <a:solidFill>
                <a:srgbClr val="000000"/>
              </a:solidFill>
              <a:latin typeface="MS Sans Serif"/>
            </a:endParaRPr>
          </a:p>
        </xdr:txBody>
      </xdr:sp>
      <xdr:sp macro="" textlink="">
        <xdr:nvSpPr>
          <xdr:cNvPr id="15" name="514"/>
          <xdr:cNvSpPr/>
        </xdr:nvSpPr>
        <xdr:spPr>
          <a:xfrm>
            <a:off x="3403600" y="6638925"/>
            <a:ext cx="1879600" cy="152400"/>
          </a:xfrm>
          <a:prstGeom prst="rect">
            <a:avLst/>
          </a:prstGeom>
          <a:noFill/>
          <a:ln w="25400" cap="flat" cmpd="sng" algn="ctr">
            <a:noFill/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2540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16" name="515"/>
          <xdr:cNvCxnSpPr/>
        </xdr:nvCxnSpPr>
        <xdr:spPr>
          <a:xfrm>
            <a:off x="3403600" y="6638925"/>
            <a:ext cx="18796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76200</xdr:rowOff>
    </xdr:from>
    <xdr:to>
      <xdr:col>0</xdr:col>
      <xdr:colOff>28575</xdr:colOff>
      <xdr:row>22</xdr:row>
      <xdr:rowOff>9526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5681717"/>
          <a:ext cx="28575" cy="97550"/>
          <a:chOff x="1" y="4253"/>
          <a:chExt cx="578" cy="33"/>
        </a:xfrm>
      </xdr:grpSpPr>
      <xdr:sp macro="" textlink="">
        <xdr:nvSpPr>
          <xdr:cNvPr id="3" name="3190"/>
          <xdr:cNvSpPr>
            <a:spLocks noChangeArrowheads="1"/>
          </xdr:cNvSpPr>
        </xdr:nvSpPr>
        <xdr:spPr bwMode="auto">
          <a:xfrm>
            <a:off x="1" y="4253"/>
            <a:ext cx="20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" name="3191"/>
          <xdr:cNvSpPr>
            <a:spLocks noChangeArrowheads="1"/>
          </xdr:cNvSpPr>
        </xdr:nvSpPr>
        <xdr:spPr bwMode="auto">
          <a:xfrm>
            <a:off x="239" y="4253"/>
            <a:ext cx="102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" name="3192"/>
          <xdr:cNvSpPr>
            <a:spLocks noChangeArrowheads="1"/>
          </xdr:cNvSpPr>
        </xdr:nvSpPr>
        <xdr:spPr bwMode="auto">
          <a:xfrm>
            <a:off x="375" y="4253"/>
            <a:ext cx="20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6" name="3196"/>
          <xdr:cNvSpPr>
            <a:spLocks noChangeArrowheads="1"/>
          </xdr:cNvSpPr>
        </xdr:nvSpPr>
        <xdr:spPr bwMode="auto">
          <a:xfrm>
            <a:off x="239" y="4270"/>
            <a:ext cx="102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7" name="3197"/>
          <xdr:cNvSpPr>
            <a:spLocks noChangeArrowheads="1"/>
          </xdr:cNvSpPr>
        </xdr:nvSpPr>
        <xdr:spPr bwMode="auto">
          <a:xfrm>
            <a:off x="375" y="4270"/>
            <a:ext cx="204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3198"/>
          <xdr:cNvSpPr>
            <a:spLocks noChangeShapeType="1"/>
          </xdr:cNvSpPr>
        </xdr:nvSpPr>
        <xdr:spPr bwMode="auto">
          <a:xfrm>
            <a:off x="239" y="4270"/>
            <a:ext cx="101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" name="3199"/>
          <xdr:cNvSpPr>
            <a:spLocks noChangeShapeType="1"/>
          </xdr:cNvSpPr>
        </xdr:nvSpPr>
        <xdr:spPr bwMode="auto">
          <a:xfrm>
            <a:off x="375" y="4270"/>
            <a:ext cx="20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P536"/>
  <sheetViews>
    <sheetView showGridLines="0" topLeftCell="A42" zoomScaleNormal="100" workbookViewId="0">
      <selection activeCell="B20" sqref="B20"/>
    </sheetView>
  </sheetViews>
  <sheetFormatPr defaultRowHeight="12.75" customHeight="1" outlineLevelRow="7" x14ac:dyDescent="0.2"/>
  <cols>
    <col min="1" max="1" width="40.7109375" style="28" customWidth="1"/>
    <col min="2" max="3" width="8.28515625" style="28" customWidth="1"/>
    <col min="4" max="4" width="9" style="28" customWidth="1"/>
    <col min="5" max="5" width="8.28515625" style="28" customWidth="1"/>
    <col min="6" max="6" width="9.140625" style="28" customWidth="1"/>
    <col min="7" max="7" width="16.28515625" style="28" customWidth="1"/>
    <col min="8" max="16384" width="9.140625" style="28"/>
  </cols>
  <sheetData>
    <row r="1" spans="1:16" s="13" customFormat="1" ht="12.75" customHeight="1" x14ac:dyDescent="0.25">
      <c r="A1" s="8"/>
      <c r="B1" s="9"/>
      <c r="C1" s="8"/>
      <c r="D1" s="8"/>
      <c r="E1" s="10"/>
      <c r="F1" s="11"/>
      <c r="G1" s="11" t="s">
        <v>32</v>
      </c>
      <c r="H1" s="20"/>
      <c r="J1" s="21"/>
      <c r="K1" s="22"/>
      <c r="L1" s="23"/>
      <c r="N1" s="21"/>
    </row>
    <row r="2" spans="1:16" s="13" customFormat="1" ht="12.75" customHeight="1" x14ac:dyDescent="0.2">
      <c r="A2" s="12"/>
      <c r="C2" s="14"/>
      <c r="D2" s="14"/>
      <c r="E2" s="10"/>
      <c r="F2" s="79" t="s">
        <v>36</v>
      </c>
      <c r="G2" s="80"/>
      <c r="H2" s="21"/>
      <c r="K2" s="77"/>
      <c r="L2" s="78"/>
      <c r="M2" s="21"/>
      <c r="N2" s="21"/>
    </row>
    <row r="3" spans="1:16" s="13" customFormat="1" ht="12.75" hidden="1" customHeight="1" x14ac:dyDescent="0.2">
      <c r="A3" s="15"/>
      <c r="B3" s="6"/>
      <c r="C3" s="2"/>
      <c r="D3" s="2"/>
      <c r="E3" s="16"/>
      <c r="F3" s="80"/>
      <c r="G3" s="80"/>
      <c r="H3" s="21"/>
      <c r="I3" s="24"/>
      <c r="J3" s="21"/>
      <c r="K3" s="78"/>
      <c r="L3" s="78"/>
    </row>
    <row r="4" spans="1:16" s="13" customFormat="1" ht="12.75" hidden="1" customHeight="1" x14ac:dyDescent="0.2">
      <c r="A4" s="15"/>
      <c r="B4" s="6"/>
      <c r="C4" s="2"/>
      <c r="D4" s="2"/>
      <c r="E4" s="16"/>
      <c r="F4" s="80"/>
      <c r="G4" s="80"/>
      <c r="H4" s="21"/>
      <c r="I4" s="21"/>
      <c r="J4" s="21"/>
      <c r="K4" s="78"/>
      <c r="L4" s="78"/>
    </row>
    <row r="5" spans="1:16" s="13" customFormat="1" ht="12.75" customHeight="1" x14ac:dyDescent="0.2">
      <c r="A5" s="15"/>
      <c r="B5" s="6"/>
      <c r="C5" s="2"/>
      <c r="D5" s="2"/>
      <c r="E5" s="16"/>
      <c r="F5" s="80"/>
      <c r="G5" s="80"/>
      <c r="H5" s="21"/>
      <c r="I5" s="21"/>
      <c r="J5" s="21"/>
      <c r="K5" s="78"/>
      <c r="L5" s="78"/>
    </row>
    <row r="6" spans="1:16" s="13" customFormat="1" ht="6.75" customHeight="1" x14ac:dyDescent="0.2">
      <c r="A6" s="15"/>
      <c r="B6" s="6"/>
      <c r="C6" s="2"/>
      <c r="D6" s="2"/>
      <c r="E6" s="16"/>
      <c r="F6" s="80"/>
      <c r="G6" s="80"/>
      <c r="H6" s="21"/>
      <c r="I6" s="21"/>
      <c r="J6" s="21"/>
      <c r="K6" s="78"/>
      <c r="L6" s="78"/>
    </row>
    <row r="7" spans="1:16" s="13" customFormat="1" ht="29.25" customHeight="1" x14ac:dyDescent="0.2">
      <c r="A7" s="15"/>
      <c r="B7" s="6"/>
      <c r="C7" s="2"/>
      <c r="D7" s="2"/>
      <c r="E7" s="16"/>
      <c r="F7" s="80"/>
      <c r="G7" s="80"/>
      <c r="H7" s="21"/>
      <c r="I7" s="21"/>
      <c r="J7" s="21"/>
      <c r="K7" s="78"/>
      <c r="L7" s="78"/>
    </row>
    <row r="8" spans="1:16" s="13" customFormat="1" ht="8.25" hidden="1" customHeight="1" x14ac:dyDescent="0.2">
      <c r="A8" s="15"/>
      <c r="C8" s="14"/>
      <c r="D8" s="14"/>
      <c r="E8" s="10"/>
      <c r="F8" s="80"/>
      <c r="G8" s="80"/>
      <c r="H8" s="14"/>
      <c r="I8" s="25"/>
      <c r="J8" s="21"/>
      <c r="K8" s="25"/>
      <c r="L8" s="25"/>
      <c r="N8" s="26"/>
      <c r="O8" s="26"/>
      <c r="P8" s="26"/>
    </row>
    <row r="9" spans="1:16" s="13" customFormat="1" ht="13.5" customHeight="1" x14ac:dyDescent="0.2">
      <c r="H9" s="14"/>
      <c r="I9" s="21"/>
      <c r="J9" s="21"/>
      <c r="K9" s="25"/>
      <c r="L9" s="25"/>
      <c r="M9" s="27"/>
      <c r="N9" s="26"/>
      <c r="O9" s="26"/>
      <c r="P9" s="26"/>
    </row>
    <row r="10" spans="1:16" s="13" customFormat="1" ht="30.75" customHeight="1" x14ac:dyDescent="0.25">
      <c r="A10" s="74" t="s">
        <v>35</v>
      </c>
      <c r="B10" s="75"/>
      <c r="C10" s="75"/>
      <c r="D10" s="75"/>
      <c r="E10" s="75"/>
      <c r="F10" s="76"/>
      <c r="G10" s="76"/>
      <c r="H10" s="14"/>
      <c r="I10" s="21"/>
      <c r="J10" s="21"/>
      <c r="K10" s="21"/>
      <c r="L10" s="21"/>
    </row>
    <row r="11" spans="1:16" s="13" customFormat="1" ht="18" hidden="1" customHeight="1" x14ac:dyDescent="0.25">
      <c r="A11" s="15"/>
      <c r="B11" s="17"/>
      <c r="C11" s="14"/>
      <c r="D11" s="14"/>
      <c r="E11" s="10"/>
      <c r="F11" s="14"/>
      <c r="G11" s="14"/>
      <c r="H11" s="14"/>
      <c r="I11" s="14"/>
      <c r="J11" s="14"/>
      <c r="K11" s="14"/>
    </row>
    <row r="12" spans="1:16" s="13" customFormat="1" ht="17.25" customHeight="1" x14ac:dyDescent="0.25">
      <c r="A12" s="15"/>
      <c r="B12" s="17"/>
      <c r="C12" s="14"/>
      <c r="D12" s="14"/>
      <c r="E12" s="10"/>
      <c r="F12" s="14"/>
      <c r="G12" s="14"/>
      <c r="H12" s="14"/>
      <c r="I12" s="14"/>
      <c r="J12" s="14"/>
      <c r="K12" s="14"/>
    </row>
    <row r="13" spans="1:16" s="13" customFormat="1" ht="9.75" customHeight="1" x14ac:dyDescent="0.25">
      <c r="A13" s="15"/>
      <c r="B13" s="17"/>
      <c r="C13" s="14"/>
      <c r="D13" s="14"/>
      <c r="E13" s="10"/>
      <c r="F13" s="14"/>
      <c r="G13" s="18" t="s">
        <v>33</v>
      </c>
      <c r="H13" s="14"/>
      <c r="I13" s="14"/>
      <c r="J13" s="20"/>
      <c r="K13" s="14"/>
    </row>
    <row r="14" spans="1:16" x14ac:dyDescent="0.2">
      <c r="A14" s="19" t="s">
        <v>0</v>
      </c>
      <c r="B14" s="19" t="s">
        <v>1</v>
      </c>
      <c r="C14" s="19" t="s">
        <v>2</v>
      </c>
      <c r="D14" s="19" t="s">
        <v>3</v>
      </c>
      <c r="E14" s="19" t="s">
        <v>4</v>
      </c>
      <c r="F14" s="19" t="s">
        <v>5</v>
      </c>
      <c r="G14" s="19" t="s">
        <v>34</v>
      </c>
    </row>
    <row r="15" spans="1:16" ht="31.5" x14ac:dyDescent="0.2">
      <c r="A15" s="29" t="s">
        <v>38</v>
      </c>
      <c r="B15" s="30" t="s">
        <v>39</v>
      </c>
      <c r="C15" s="31"/>
      <c r="D15" s="31"/>
      <c r="E15" s="30"/>
      <c r="F15" s="30"/>
      <c r="G15" s="32">
        <v>22941</v>
      </c>
    </row>
    <row r="16" spans="1:16" ht="31.5" outlineLevel="1" x14ac:dyDescent="0.2">
      <c r="A16" s="29" t="s">
        <v>38</v>
      </c>
      <c r="B16" s="30" t="s">
        <v>39</v>
      </c>
      <c r="C16" s="31" t="s">
        <v>8</v>
      </c>
      <c r="D16" s="31"/>
      <c r="E16" s="30"/>
      <c r="F16" s="30"/>
      <c r="G16" s="32">
        <v>9614.2999999999993</v>
      </c>
    </row>
    <row r="17" spans="1:7" ht="31.5" outlineLevel="2" x14ac:dyDescent="0.2">
      <c r="A17" s="29" t="s">
        <v>38</v>
      </c>
      <c r="B17" s="30" t="s">
        <v>39</v>
      </c>
      <c r="C17" s="31" t="s">
        <v>8</v>
      </c>
      <c r="D17" s="31" t="s">
        <v>22</v>
      </c>
      <c r="E17" s="30"/>
      <c r="F17" s="30"/>
      <c r="G17" s="32">
        <v>7336.4</v>
      </c>
    </row>
    <row r="18" spans="1:7" ht="21" outlineLevel="3" x14ac:dyDescent="0.2">
      <c r="A18" s="29" t="s">
        <v>40</v>
      </c>
      <c r="B18" s="30" t="s">
        <v>39</v>
      </c>
      <c r="C18" s="31" t="s">
        <v>8</v>
      </c>
      <c r="D18" s="31" t="s">
        <v>22</v>
      </c>
      <c r="E18" s="30" t="s">
        <v>41</v>
      </c>
      <c r="F18" s="30"/>
      <c r="G18" s="32">
        <v>7336.4</v>
      </c>
    </row>
    <row r="19" spans="1:7" ht="73.5" outlineLevel="4" x14ac:dyDescent="0.2">
      <c r="A19" s="33" t="s">
        <v>42</v>
      </c>
      <c r="B19" s="30" t="s">
        <v>39</v>
      </c>
      <c r="C19" s="31" t="s">
        <v>8</v>
      </c>
      <c r="D19" s="31" t="s">
        <v>22</v>
      </c>
      <c r="E19" s="30" t="s">
        <v>43</v>
      </c>
      <c r="F19" s="30"/>
      <c r="G19" s="32">
        <v>7336.4</v>
      </c>
    </row>
    <row r="20" spans="1:7" ht="52.5" outlineLevel="5" x14ac:dyDescent="0.2">
      <c r="A20" s="29" t="s">
        <v>44</v>
      </c>
      <c r="B20" s="30" t="s">
        <v>39</v>
      </c>
      <c r="C20" s="31" t="s">
        <v>8</v>
      </c>
      <c r="D20" s="31" t="s">
        <v>22</v>
      </c>
      <c r="E20" s="30" t="s">
        <v>45</v>
      </c>
      <c r="F20" s="30"/>
      <c r="G20" s="32">
        <v>7336.4</v>
      </c>
    </row>
    <row r="21" spans="1:7" ht="31.5" outlineLevel="6" x14ac:dyDescent="0.2">
      <c r="A21" s="29" t="s">
        <v>46</v>
      </c>
      <c r="B21" s="30" t="s">
        <v>39</v>
      </c>
      <c r="C21" s="31" t="s">
        <v>8</v>
      </c>
      <c r="D21" s="31" t="s">
        <v>22</v>
      </c>
      <c r="E21" s="30" t="s">
        <v>47</v>
      </c>
      <c r="F21" s="30"/>
      <c r="G21" s="32">
        <v>7336.4</v>
      </c>
    </row>
    <row r="22" spans="1:7" ht="52.5" outlineLevel="7" x14ac:dyDescent="0.2">
      <c r="A22" s="29" t="s">
        <v>16</v>
      </c>
      <c r="B22" s="30" t="s">
        <v>39</v>
      </c>
      <c r="C22" s="31" t="s">
        <v>8</v>
      </c>
      <c r="D22" s="31" t="s">
        <v>22</v>
      </c>
      <c r="E22" s="30" t="s">
        <v>47</v>
      </c>
      <c r="F22" s="30" t="s">
        <v>17</v>
      </c>
      <c r="G22" s="32">
        <v>6358.5</v>
      </c>
    </row>
    <row r="23" spans="1:7" ht="56.25" outlineLevel="7" x14ac:dyDescent="0.2">
      <c r="A23" s="34" t="s">
        <v>16</v>
      </c>
      <c r="B23" s="35" t="s">
        <v>39</v>
      </c>
      <c r="C23" s="34" t="s">
        <v>8</v>
      </c>
      <c r="D23" s="34" t="s">
        <v>22</v>
      </c>
      <c r="E23" s="35" t="s">
        <v>47</v>
      </c>
      <c r="F23" s="35" t="s">
        <v>17</v>
      </c>
      <c r="G23" s="36">
        <v>6358.5</v>
      </c>
    </row>
    <row r="24" spans="1:7" ht="21" outlineLevel="7" x14ac:dyDescent="0.2">
      <c r="A24" s="29" t="s">
        <v>29</v>
      </c>
      <c r="B24" s="30" t="s">
        <v>39</v>
      </c>
      <c r="C24" s="31" t="s">
        <v>8</v>
      </c>
      <c r="D24" s="31" t="s">
        <v>22</v>
      </c>
      <c r="E24" s="30" t="s">
        <v>47</v>
      </c>
      <c r="F24" s="30" t="s">
        <v>30</v>
      </c>
      <c r="G24" s="32">
        <v>970.3</v>
      </c>
    </row>
    <row r="25" spans="1:7" ht="22.5" outlineLevel="7" x14ac:dyDescent="0.2">
      <c r="A25" s="34" t="s">
        <v>29</v>
      </c>
      <c r="B25" s="35" t="s">
        <v>39</v>
      </c>
      <c r="C25" s="34" t="s">
        <v>8</v>
      </c>
      <c r="D25" s="34" t="s">
        <v>22</v>
      </c>
      <c r="E25" s="35" t="s">
        <v>47</v>
      </c>
      <c r="F25" s="35" t="s">
        <v>30</v>
      </c>
      <c r="G25" s="36">
        <v>970.3</v>
      </c>
    </row>
    <row r="26" spans="1:7" outlineLevel="7" x14ac:dyDescent="0.2">
      <c r="A26" s="29" t="s">
        <v>20</v>
      </c>
      <c r="B26" s="30" t="s">
        <v>39</v>
      </c>
      <c r="C26" s="31" t="s">
        <v>8</v>
      </c>
      <c r="D26" s="31" t="s">
        <v>22</v>
      </c>
      <c r="E26" s="30" t="s">
        <v>47</v>
      </c>
      <c r="F26" s="30" t="s">
        <v>21</v>
      </c>
      <c r="G26" s="32">
        <v>7.6</v>
      </c>
    </row>
    <row r="27" spans="1:7" outlineLevel="7" x14ac:dyDescent="0.2">
      <c r="A27" s="34" t="s">
        <v>20</v>
      </c>
      <c r="B27" s="35" t="s">
        <v>39</v>
      </c>
      <c r="C27" s="34" t="s">
        <v>8</v>
      </c>
      <c r="D27" s="34" t="s">
        <v>22</v>
      </c>
      <c r="E27" s="35" t="s">
        <v>47</v>
      </c>
      <c r="F27" s="35" t="s">
        <v>21</v>
      </c>
      <c r="G27" s="36">
        <v>7.6</v>
      </c>
    </row>
    <row r="28" spans="1:7" ht="31.5" outlineLevel="2" x14ac:dyDescent="0.2">
      <c r="A28" s="29" t="s">
        <v>38</v>
      </c>
      <c r="B28" s="30" t="s">
        <v>39</v>
      </c>
      <c r="C28" s="31" t="s">
        <v>8</v>
      </c>
      <c r="D28" s="31" t="s">
        <v>48</v>
      </c>
      <c r="E28" s="30"/>
      <c r="F28" s="30"/>
      <c r="G28" s="32">
        <v>2277.6999999999998</v>
      </c>
    </row>
    <row r="29" spans="1:7" outlineLevel="3" x14ac:dyDescent="0.2">
      <c r="A29" s="29" t="s">
        <v>10</v>
      </c>
      <c r="B29" s="30" t="s">
        <v>39</v>
      </c>
      <c r="C29" s="31" t="s">
        <v>8</v>
      </c>
      <c r="D29" s="31" t="s">
        <v>48</v>
      </c>
      <c r="E29" s="30" t="s">
        <v>11</v>
      </c>
      <c r="F29" s="30"/>
      <c r="G29" s="32">
        <v>2277.6999999999998</v>
      </c>
    </row>
    <row r="30" spans="1:7" ht="21" outlineLevel="4" x14ac:dyDescent="0.2">
      <c r="A30" s="29" t="s">
        <v>49</v>
      </c>
      <c r="B30" s="30" t="s">
        <v>39</v>
      </c>
      <c r="C30" s="31" t="s">
        <v>8</v>
      </c>
      <c r="D30" s="31" t="s">
        <v>48</v>
      </c>
      <c r="E30" s="30" t="s">
        <v>50</v>
      </c>
      <c r="F30" s="30"/>
      <c r="G30" s="32">
        <v>2277.6999999999998</v>
      </c>
    </row>
    <row r="31" spans="1:7" ht="21" outlineLevel="5" x14ac:dyDescent="0.2">
      <c r="A31" s="29" t="s">
        <v>51</v>
      </c>
      <c r="B31" s="30" t="s">
        <v>39</v>
      </c>
      <c r="C31" s="31" t="s">
        <v>8</v>
      </c>
      <c r="D31" s="31" t="s">
        <v>48</v>
      </c>
      <c r="E31" s="30" t="s">
        <v>52</v>
      </c>
      <c r="F31" s="30"/>
      <c r="G31" s="32">
        <v>1777.4</v>
      </c>
    </row>
    <row r="32" spans="1:7" outlineLevel="7" x14ac:dyDescent="0.2">
      <c r="A32" s="29" t="s">
        <v>20</v>
      </c>
      <c r="B32" s="30" t="s">
        <v>39</v>
      </c>
      <c r="C32" s="31" t="s">
        <v>8</v>
      </c>
      <c r="D32" s="31" t="s">
        <v>48</v>
      </c>
      <c r="E32" s="30" t="s">
        <v>52</v>
      </c>
      <c r="F32" s="30" t="s">
        <v>21</v>
      </c>
      <c r="G32" s="32">
        <v>1777.4</v>
      </c>
    </row>
    <row r="33" spans="1:7" outlineLevel="7" x14ac:dyDescent="0.2">
      <c r="A33" s="34" t="s">
        <v>20</v>
      </c>
      <c r="B33" s="35" t="s">
        <v>39</v>
      </c>
      <c r="C33" s="34" t="s">
        <v>8</v>
      </c>
      <c r="D33" s="34" t="s">
        <v>48</v>
      </c>
      <c r="E33" s="35" t="s">
        <v>52</v>
      </c>
      <c r="F33" s="35" t="s">
        <v>21</v>
      </c>
      <c r="G33" s="36">
        <v>1777.4</v>
      </c>
    </row>
    <row r="34" spans="1:7" ht="21" outlineLevel="5" x14ac:dyDescent="0.2">
      <c r="A34" s="29" t="s">
        <v>53</v>
      </c>
      <c r="B34" s="30" t="s">
        <v>39</v>
      </c>
      <c r="C34" s="31" t="s">
        <v>8</v>
      </c>
      <c r="D34" s="31" t="s">
        <v>48</v>
      </c>
      <c r="E34" s="30" t="s">
        <v>54</v>
      </c>
      <c r="F34" s="30"/>
      <c r="G34" s="32">
        <v>500.3</v>
      </c>
    </row>
    <row r="35" spans="1:7" outlineLevel="7" x14ac:dyDescent="0.2">
      <c r="A35" s="29" t="s">
        <v>20</v>
      </c>
      <c r="B35" s="30" t="s">
        <v>39</v>
      </c>
      <c r="C35" s="31" t="s">
        <v>8</v>
      </c>
      <c r="D35" s="31" t="s">
        <v>48</v>
      </c>
      <c r="E35" s="30" t="s">
        <v>54</v>
      </c>
      <c r="F35" s="30" t="s">
        <v>21</v>
      </c>
      <c r="G35" s="32">
        <v>500.3</v>
      </c>
    </row>
    <row r="36" spans="1:7" outlineLevel="7" x14ac:dyDescent="0.2">
      <c r="A36" s="34" t="s">
        <v>20</v>
      </c>
      <c r="B36" s="35" t="s">
        <v>39</v>
      </c>
      <c r="C36" s="34" t="s">
        <v>8</v>
      </c>
      <c r="D36" s="34" t="s">
        <v>48</v>
      </c>
      <c r="E36" s="35" t="s">
        <v>54</v>
      </c>
      <c r="F36" s="35" t="s">
        <v>21</v>
      </c>
      <c r="G36" s="36">
        <v>500.3</v>
      </c>
    </row>
    <row r="37" spans="1:7" ht="31.5" outlineLevel="2" x14ac:dyDescent="0.2">
      <c r="A37" s="29" t="s">
        <v>38</v>
      </c>
      <c r="B37" s="30" t="s">
        <v>39</v>
      </c>
      <c r="C37" s="31" t="s">
        <v>8</v>
      </c>
      <c r="D37" s="31" t="s">
        <v>55</v>
      </c>
      <c r="E37" s="30"/>
      <c r="F37" s="30"/>
      <c r="G37" s="32">
        <v>0.2</v>
      </c>
    </row>
    <row r="38" spans="1:7" ht="21" outlineLevel="3" x14ac:dyDescent="0.2">
      <c r="A38" s="29" t="s">
        <v>40</v>
      </c>
      <c r="B38" s="30" t="s">
        <v>39</v>
      </c>
      <c r="C38" s="31" t="s">
        <v>8</v>
      </c>
      <c r="D38" s="31" t="s">
        <v>55</v>
      </c>
      <c r="E38" s="30" t="s">
        <v>41</v>
      </c>
      <c r="F38" s="30"/>
      <c r="G38" s="32">
        <v>0.2</v>
      </c>
    </row>
    <row r="39" spans="1:7" ht="21" outlineLevel="4" x14ac:dyDescent="0.2">
      <c r="A39" s="29" t="s">
        <v>56</v>
      </c>
      <c r="B39" s="30" t="s">
        <v>39</v>
      </c>
      <c r="C39" s="31" t="s">
        <v>8</v>
      </c>
      <c r="D39" s="31" t="s">
        <v>55</v>
      </c>
      <c r="E39" s="30" t="s">
        <v>57</v>
      </c>
      <c r="F39" s="30"/>
      <c r="G39" s="32">
        <v>0.2</v>
      </c>
    </row>
    <row r="40" spans="1:7" ht="42" outlineLevel="5" x14ac:dyDescent="0.2">
      <c r="A40" s="29" t="s">
        <v>58</v>
      </c>
      <c r="B40" s="30" t="s">
        <v>39</v>
      </c>
      <c r="C40" s="31" t="s">
        <v>8</v>
      </c>
      <c r="D40" s="31" t="s">
        <v>55</v>
      </c>
      <c r="E40" s="30" t="s">
        <v>59</v>
      </c>
      <c r="F40" s="30"/>
      <c r="G40" s="32">
        <v>0.2</v>
      </c>
    </row>
    <row r="41" spans="1:7" ht="31.5" outlineLevel="6" x14ac:dyDescent="0.2">
      <c r="A41" s="29" t="s">
        <v>60</v>
      </c>
      <c r="B41" s="30" t="s">
        <v>39</v>
      </c>
      <c r="C41" s="31" t="s">
        <v>8</v>
      </c>
      <c r="D41" s="31" t="s">
        <v>55</v>
      </c>
      <c r="E41" s="30" t="s">
        <v>61</v>
      </c>
      <c r="F41" s="30"/>
      <c r="G41" s="32">
        <v>0.2</v>
      </c>
    </row>
    <row r="42" spans="1:7" ht="52.5" outlineLevel="7" x14ac:dyDescent="0.2">
      <c r="A42" s="29" t="s">
        <v>16</v>
      </c>
      <c r="B42" s="30" t="s">
        <v>39</v>
      </c>
      <c r="C42" s="31" t="s">
        <v>8</v>
      </c>
      <c r="D42" s="31" t="s">
        <v>55</v>
      </c>
      <c r="E42" s="30" t="s">
        <v>61</v>
      </c>
      <c r="F42" s="30" t="s">
        <v>17</v>
      </c>
      <c r="G42" s="32">
        <v>0.2</v>
      </c>
    </row>
    <row r="43" spans="1:7" ht="56.25" outlineLevel="7" x14ac:dyDescent="0.2">
      <c r="A43" s="34" t="s">
        <v>16</v>
      </c>
      <c r="B43" s="35" t="s">
        <v>39</v>
      </c>
      <c r="C43" s="34" t="s">
        <v>8</v>
      </c>
      <c r="D43" s="34" t="s">
        <v>55</v>
      </c>
      <c r="E43" s="35" t="s">
        <v>61</v>
      </c>
      <c r="F43" s="35" t="s">
        <v>17</v>
      </c>
      <c r="G43" s="36">
        <v>0.2</v>
      </c>
    </row>
    <row r="44" spans="1:7" ht="31.5" outlineLevel="1" x14ac:dyDescent="0.2">
      <c r="A44" s="29" t="s">
        <v>38</v>
      </c>
      <c r="B44" s="30" t="s">
        <v>39</v>
      </c>
      <c r="C44" s="31" t="s">
        <v>55</v>
      </c>
      <c r="D44" s="31"/>
      <c r="E44" s="30"/>
      <c r="F44" s="30"/>
      <c r="G44" s="32">
        <v>649.79999999999995</v>
      </c>
    </row>
    <row r="45" spans="1:7" ht="31.5" outlineLevel="2" x14ac:dyDescent="0.2">
      <c r="A45" s="29" t="s">
        <v>38</v>
      </c>
      <c r="B45" s="30" t="s">
        <v>39</v>
      </c>
      <c r="C45" s="31" t="s">
        <v>55</v>
      </c>
      <c r="D45" s="31" t="s">
        <v>8</v>
      </c>
      <c r="E45" s="30"/>
      <c r="F45" s="30"/>
      <c r="G45" s="32">
        <v>649.79999999999995</v>
      </c>
    </row>
    <row r="46" spans="1:7" ht="21" outlineLevel="3" x14ac:dyDescent="0.2">
      <c r="A46" s="29" t="s">
        <v>40</v>
      </c>
      <c r="B46" s="30" t="s">
        <v>39</v>
      </c>
      <c r="C46" s="31" t="s">
        <v>55</v>
      </c>
      <c r="D46" s="31" t="s">
        <v>8</v>
      </c>
      <c r="E46" s="30" t="s">
        <v>41</v>
      </c>
      <c r="F46" s="30"/>
      <c r="G46" s="32">
        <v>649.79999999999995</v>
      </c>
    </row>
    <row r="47" spans="1:7" ht="73.5" outlineLevel="4" x14ac:dyDescent="0.2">
      <c r="A47" s="33" t="s">
        <v>42</v>
      </c>
      <c r="B47" s="30" t="s">
        <v>39</v>
      </c>
      <c r="C47" s="31" t="s">
        <v>55</v>
      </c>
      <c r="D47" s="31" t="s">
        <v>8</v>
      </c>
      <c r="E47" s="30" t="s">
        <v>43</v>
      </c>
      <c r="F47" s="30"/>
      <c r="G47" s="32">
        <v>649.79999999999995</v>
      </c>
    </row>
    <row r="48" spans="1:7" ht="21" outlineLevel="5" x14ac:dyDescent="0.2">
      <c r="A48" s="29" t="s">
        <v>62</v>
      </c>
      <c r="B48" s="30" t="s">
        <v>39</v>
      </c>
      <c r="C48" s="31" t="s">
        <v>55</v>
      </c>
      <c r="D48" s="31" t="s">
        <v>8</v>
      </c>
      <c r="E48" s="30" t="s">
        <v>63</v>
      </c>
      <c r="F48" s="30"/>
      <c r="G48" s="32">
        <v>649.79999999999995</v>
      </c>
    </row>
    <row r="49" spans="1:7" ht="42" outlineLevel="6" x14ac:dyDescent="0.2">
      <c r="A49" s="29" t="s">
        <v>64</v>
      </c>
      <c r="B49" s="30" t="s">
        <v>39</v>
      </c>
      <c r="C49" s="31" t="s">
        <v>55</v>
      </c>
      <c r="D49" s="31" t="s">
        <v>8</v>
      </c>
      <c r="E49" s="30" t="s">
        <v>65</v>
      </c>
      <c r="F49" s="30"/>
      <c r="G49" s="32">
        <v>649.79999999999995</v>
      </c>
    </row>
    <row r="50" spans="1:7" ht="21" outlineLevel="7" x14ac:dyDescent="0.2">
      <c r="A50" s="29" t="s">
        <v>66</v>
      </c>
      <c r="B50" s="30" t="s">
        <v>39</v>
      </c>
      <c r="C50" s="31" t="s">
        <v>55</v>
      </c>
      <c r="D50" s="31" t="s">
        <v>8</v>
      </c>
      <c r="E50" s="30" t="s">
        <v>65</v>
      </c>
      <c r="F50" s="30" t="s">
        <v>67</v>
      </c>
      <c r="G50" s="32">
        <v>649.79999999999995</v>
      </c>
    </row>
    <row r="51" spans="1:7" ht="22.5" outlineLevel="7" x14ac:dyDescent="0.2">
      <c r="A51" s="34" t="s">
        <v>66</v>
      </c>
      <c r="B51" s="35" t="s">
        <v>39</v>
      </c>
      <c r="C51" s="34" t="s">
        <v>55</v>
      </c>
      <c r="D51" s="34" t="s">
        <v>8</v>
      </c>
      <c r="E51" s="35" t="s">
        <v>65</v>
      </c>
      <c r="F51" s="35" t="s">
        <v>67</v>
      </c>
      <c r="G51" s="36">
        <v>649.79999999999995</v>
      </c>
    </row>
    <row r="52" spans="1:7" ht="31.5" outlineLevel="1" x14ac:dyDescent="0.2">
      <c r="A52" s="29" t="s">
        <v>38</v>
      </c>
      <c r="B52" s="30" t="s">
        <v>39</v>
      </c>
      <c r="C52" s="31" t="s">
        <v>68</v>
      </c>
      <c r="D52" s="31"/>
      <c r="E52" s="30"/>
      <c r="F52" s="30"/>
      <c r="G52" s="32">
        <v>12676.9</v>
      </c>
    </row>
    <row r="53" spans="1:7" ht="31.5" outlineLevel="2" x14ac:dyDescent="0.2">
      <c r="A53" s="29" t="s">
        <v>38</v>
      </c>
      <c r="B53" s="30" t="s">
        <v>39</v>
      </c>
      <c r="C53" s="31" t="s">
        <v>68</v>
      </c>
      <c r="D53" s="31" t="s">
        <v>8</v>
      </c>
      <c r="E53" s="30"/>
      <c r="F53" s="30"/>
      <c r="G53" s="32">
        <v>11388.8</v>
      </c>
    </row>
    <row r="54" spans="1:7" ht="21" outlineLevel="3" x14ac:dyDescent="0.2">
      <c r="A54" s="29" t="s">
        <v>40</v>
      </c>
      <c r="B54" s="30" t="s">
        <v>39</v>
      </c>
      <c r="C54" s="31" t="s">
        <v>68</v>
      </c>
      <c r="D54" s="31" t="s">
        <v>8</v>
      </c>
      <c r="E54" s="30" t="s">
        <v>41</v>
      </c>
      <c r="F54" s="30"/>
      <c r="G54" s="32">
        <v>11388.8</v>
      </c>
    </row>
    <row r="55" spans="1:7" ht="52.5" outlineLevel="4" x14ac:dyDescent="0.2">
      <c r="A55" s="29" t="s">
        <v>69</v>
      </c>
      <c r="B55" s="30" t="s">
        <v>39</v>
      </c>
      <c r="C55" s="31" t="s">
        <v>68</v>
      </c>
      <c r="D55" s="31" t="s">
        <v>8</v>
      </c>
      <c r="E55" s="30" t="s">
        <v>70</v>
      </c>
      <c r="F55" s="30"/>
      <c r="G55" s="32">
        <v>11388.8</v>
      </c>
    </row>
    <row r="56" spans="1:7" ht="21" outlineLevel="5" x14ac:dyDescent="0.2">
      <c r="A56" s="29" t="s">
        <v>71</v>
      </c>
      <c r="B56" s="30" t="s">
        <v>39</v>
      </c>
      <c r="C56" s="31" t="s">
        <v>68</v>
      </c>
      <c r="D56" s="31" t="s">
        <v>8</v>
      </c>
      <c r="E56" s="30" t="s">
        <v>72</v>
      </c>
      <c r="F56" s="30"/>
      <c r="G56" s="32">
        <v>11388.8</v>
      </c>
    </row>
    <row r="57" spans="1:7" ht="42" outlineLevel="6" x14ac:dyDescent="0.2">
      <c r="A57" s="29" t="s">
        <v>73</v>
      </c>
      <c r="B57" s="30" t="s">
        <v>39</v>
      </c>
      <c r="C57" s="31" t="s">
        <v>68</v>
      </c>
      <c r="D57" s="31" t="s">
        <v>8</v>
      </c>
      <c r="E57" s="30" t="s">
        <v>74</v>
      </c>
      <c r="F57" s="30"/>
      <c r="G57" s="32">
        <v>11388.8</v>
      </c>
    </row>
    <row r="58" spans="1:7" outlineLevel="7" x14ac:dyDescent="0.2">
      <c r="A58" s="29" t="s">
        <v>75</v>
      </c>
      <c r="B58" s="30" t="s">
        <v>39</v>
      </c>
      <c r="C58" s="31" t="s">
        <v>68</v>
      </c>
      <c r="D58" s="31" t="s">
        <v>8</v>
      </c>
      <c r="E58" s="30" t="s">
        <v>74</v>
      </c>
      <c r="F58" s="30" t="s">
        <v>76</v>
      </c>
      <c r="G58" s="32">
        <v>11388.8</v>
      </c>
    </row>
    <row r="59" spans="1:7" outlineLevel="7" x14ac:dyDescent="0.2">
      <c r="A59" s="34" t="s">
        <v>75</v>
      </c>
      <c r="B59" s="35" t="s">
        <v>39</v>
      </c>
      <c r="C59" s="34" t="s">
        <v>68</v>
      </c>
      <c r="D59" s="34" t="s">
        <v>8</v>
      </c>
      <c r="E59" s="35" t="s">
        <v>74</v>
      </c>
      <c r="F59" s="35" t="s">
        <v>76</v>
      </c>
      <c r="G59" s="36">
        <v>11388.8</v>
      </c>
    </row>
    <row r="60" spans="1:7" ht="31.5" outlineLevel="2" x14ac:dyDescent="0.2">
      <c r="A60" s="29" t="s">
        <v>38</v>
      </c>
      <c r="B60" s="30" t="s">
        <v>39</v>
      </c>
      <c r="C60" s="31" t="s">
        <v>68</v>
      </c>
      <c r="D60" s="31" t="s">
        <v>9</v>
      </c>
      <c r="E60" s="30"/>
      <c r="F60" s="30"/>
      <c r="G60" s="32">
        <v>1288.0999999999999</v>
      </c>
    </row>
    <row r="61" spans="1:7" ht="31.5" outlineLevel="3" x14ac:dyDescent="0.2">
      <c r="A61" s="29" t="s">
        <v>77</v>
      </c>
      <c r="B61" s="30" t="s">
        <v>39</v>
      </c>
      <c r="C61" s="31" t="s">
        <v>68</v>
      </c>
      <c r="D61" s="31" t="s">
        <v>9</v>
      </c>
      <c r="E61" s="30" t="s">
        <v>78</v>
      </c>
      <c r="F61" s="30"/>
      <c r="G61" s="32">
        <v>400</v>
      </c>
    </row>
    <row r="62" spans="1:7" ht="42" outlineLevel="4" x14ac:dyDescent="0.2">
      <c r="A62" s="29" t="s">
        <v>79</v>
      </c>
      <c r="B62" s="30" t="s">
        <v>39</v>
      </c>
      <c r="C62" s="31" t="s">
        <v>68</v>
      </c>
      <c r="D62" s="31" t="s">
        <v>9</v>
      </c>
      <c r="E62" s="30" t="s">
        <v>80</v>
      </c>
      <c r="F62" s="30"/>
      <c r="G62" s="32">
        <v>400</v>
      </c>
    </row>
    <row r="63" spans="1:7" ht="42" outlineLevel="5" x14ac:dyDescent="0.2">
      <c r="A63" s="29" t="s">
        <v>81</v>
      </c>
      <c r="B63" s="30" t="s">
        <v>39</v>
      </c>
      <c r="C63" s="31" t="s">
        <v>68</v>
      </c>
      <c r="D63" s="31" t="s">
        <v>9</v>
      </c>
      <c r="E63" s="30" t="s">
        <v>82</v>
      </c>
      <c r="F63" s="30"/>
      <c r="G63" s="32">
        <v>400</v>
      </c>
    </row>
    <row r="64" spans="1:7" ht="31.5" outlineLevel="6" x14ac:dyDescent="0.2">
      <c r="A64" s="29" t="s">
        <v>83</v>
      </c>
      <c r="B64" s="30" t="s">
        <v>39</v>
      </c>
      <c r="C64" s="31" t="s">
        <v>68</v>
      </c>
      <c r="D64" s="31" t="s">
        <v>9</v>
      </c>
      <c r="E64" s="30" t="s">
        <v>84</v>
      </c>
      <c r="F64" s="30"/>
      <c r="G64" s="32">
        <v>400</v>
      </c>
    </row>
    <row r="65" spans="1:7" outlineLevel="7" x14ac:dyDescent="0.2">
      <c r="A65" s="29" t="s">
        <v>75</v>
      </c>
      <c r="B65" s="30" t="s">
        <v>39</v>
      </c>
      <c r="C65" s="31" t="s">
        <v>68</v>
      </c>
      <c r="D65" s="31" t="s">
        <v>9</v>
      </c>
      <c r="E65" s="30" t="s">
        <v>84</v>
      </c>
      <c r="F65" s="30" t="s">
        <v>76</v>
      </c>
      <c r="G65" s="32">
        <v>400</v>
      </c>
    </row>
    <row r="66" spans="1:7" outlineLevel="7" x14ac:dyDescent="0.2">
      <c r="A66" s="34" t="s">
        <v>75</v>
      </c>
      <c r="B66" s="35" t="s">
        <v>39</v>
      </c>
      <c r="C66" s="34" t="s">
        <v>68</v>
      </c>
      <c r="D66" s="34" t="s">
        <v>9</v>
      </c>
      <c r="E66" s="35" t="s">
        <v>84</v>
      </c>
      <c r="F66" s="35" t="s">
        <v>76</v>
      </c>
      <c r="G66" s="36">
        <v>400</v>
      </c>
    </row>
    <row r="67" spans="1:7" ht="42" outlineLevel="3" x14ac:dyDescent="0.2">
      <c r="A67" s="29" t="s">
        <v>85</v>
      </c>
      <c r="B67" s="30" t="s">
        <v>39</v>
      </c>
      <c r="C67" s="31" t="s">
        <v>68</v>
      </c>
      <c r="D67" s="31" t="s">
        <v>9</v>
      </c>
      <c r="E67" s="30" t="s">
        <v>86</v>
      </c>
      <c r="F67" s="30"/>
      <c r="G67" s="32">
        <v>888.1</v>
      </c>
    </row>
    <row r="68" spans="1:7" ht="42" outlineLevel="4" x14ac:dyDescent="0.2">
      <c r="A68" s="29" t="s">
        <v>87</v>
      </c>
      <c r="B68" s="30" t="s">
        <v>39</v>
      </c>
      <c r="C68" s="31" t="s">
        <v>68</v>
      </c>
      <c r="D68" s="31" t="s">
        <v>9</v>
      </c>
      <c r="E68" s="30" t="s">
        <v>88</v>
      </c>
      <c r="F68" s="30"/>
      <c r="G68" s="32">
        <v>888.1</v>
      </c>
    </row>
    <row r="69" spans="1:7" outlineLevel="7" x14ac:dyDescent="0.2">
      <c r="A69" s="29" t="s">
        <v>75</v>
      </c>
      <c r="B69" s="30" t="s">
        <v>39</v>
      </c>
      <c r="C69" s="31" t="s">
        <v>68</v>
      </c>
      <c r="D69" s="31" t="s">
        <v>9</v>
      </c>
      <c r="E69" s="30" t="s">
        <v>88</v>
      </c>
      <c r="F69" s="30" t="s">
        <v>76</v>
      </c>
      <c r="G69" s="32">
        <v>888.1</v>
      </c>
    </row>
    <row r="70" spans="1:7" outlineLevel="7" x14ac:dyDescent="0.2">
      <c r="A70" s="34" t="s">
        <v>75</v>
      </c>
      <c r="B70" s="35" t="s">
        <v>39</v>
      </c>
      <c r="C70" s="34" t="s">
        <v>68</v>
      </c>
      <c r="D70" s="34" t="s">
        <v>9</v>
      </c>
      <c r="E70" s="35" t="s">
        <v>88</v>
      </c>
      <c r="F70" s="35" t="s">
        <v>76</v>
      </c>
      <c r="G70" s="36">
        <v>888.1</v>
      </c>
    </row>
    <row r="71" spans="1:7" ht="31.5" x14ac:dyDescent="0.2">
      <c r="A71" s="29" t="s">
        <v>89</v>
      </c>
      <c r="B71" s="30" t="s">
        <v>90</v>
      </c>
      <c r="C71" s="31"/>
      <c r="D71" s="31"/>
      <c r="E71" s="30"/>
      <c r="F71" s="30"/>
      <c r="G71" s="32">
        <v>69241</v>
      </c>
    </row>
    <row r="72" spans="1:7" ht="31.5" outlineLevel="1" x14ac:dyDescent="0.2">
      <c r="A72" s="29" t="s">
        <v>89</v>
      </c>
      <c r="B72" s="30" t="s">
        <v>90</v>
      </c>
      <c r="C72" s="31" t="s">
        <v>8</v>
      </c>
      <c r="D72" s="31"/>
      <c r="E72" s="30"/>
      <c r="F72" s="30"/>
      <c r="G72" s="32">
        <v>34023.9</v>
      </c>
    </row>
    <row r="73" spans="1:7" ht="31.5" outlineLevel="2" x14ac:dyDescent="0.2">
      <c r="A73" s="29" t="s">
        <v>89</v>
      </c>
      <c r="B73" s="30" t="s">
        <v>90</v>
      </c>
      <c r="C73" s="31" t="s">
        <v>8</v>
      </c>
      <c r="D73" s="31" t="s">
        <v>91</v>
      </c>
      <c r="E73" s="30"/>
      <c r="F73" s="30"/>
      <c r="G73" s="32">
        <v>2071.1999999999998</v>
      </c>
    </row>
    <row r="74" spans="1:7" ht="42" outlineLevel="3" x14ac:dyDescent="0.2">
      <c r="A74" s="29" t="s">
        <v>92</v>
      </c>
      <c r="B74" s="30" t="s">
        <v>90</v>
      </c>
      <c r="C74" s="31" t="s">
        <v>8</v>
      </c>
      <c r="D74" s="31" t="s">
        <v>91</v>
      </c>
      <c r="E74" s="30" t="s">
        <v>93</v>
      </c>
      <c r="F74" s="30"/>
      <c r="G74" s="32">
        <v>2071.1999999999998</v>
      </c>
    </row>
    <row r="75" spans="1:7" ht="52.5" outlineLevel="4" x14ac:dyDescent="0.2">
      <c r="A75" s="29" t="s">
        <v>94</v>
      </c>
      <c r="B75" s="30" t="s">
        <v>90</v>
      </c>
      <c r="C75" s="31" t="s">
        <v>8</v>
      </c>
      <c r="D75" s="31" t="s">
        <v>91</v>
      </c>
      <c r="E75" s="30" t="s">
        <v>95</v>
      </c>
      <c r="F75" s="30"/>
      <c r="G75" s="32">
        <v>2071.1999999999998</v>
      </c>
    </row>
    <row r="76" spans="1:7" ht="42" outlineLevel="5" x14ac:dyDescent="0.2">
      <c r="A76" s="29" t="s">
        <v>96</v>
      </c>
      <c r="B76" s="30" t="s">
        <v>90</v>
      </c>
      <c r="C76" s="31" t="s">
        <v>8</v>
      </c>
      <c r="D76" s="31" t="s">
        <v>91</v>
      </c>
      <c r="E76" s="30" t="s">
        <v>97</v>
      </c>
      <c r="F76" s="30"/>
      <c r="G76" s="32">
        <v>2071.1999999999998</v>
      </c>
    </row>
    <row r="77" spans="1:7" ht="31.5" outlineLevel="6" x14ac:dyDescent="0.2">
      <c r="A77" s="29" t="s">
        <v>98</v>
      </c>
      <c r="B77" s="30" t="s">
        <v>90</v>
      </c>
      <c r="C77" s="31" t="s">
        <v>8</v>
      </c>
      <c r="D77" s="31" t="s">
        <v>91</v>
      </c>
      <c r="E77" s="30" t="s">
        <v>99</v>
      </c>
      <c r="F77" s="30"/>
      <c r="G77" s="32">
        <v>2071.1999999999998</v>
      </c>
    </row>
    <row r="78" spans="1:7" ht="52.5" outlineLevel="7" x14ac:dyDescent="0.2">
      <c r="A78" s="29" t="s">
        <v>16</v>
      </c>
      <c r="B78" s="30" t="s">
        <v>90</v>
      </c>
      <c r="C78" s="31" t="s">
        <v>8</v>
      </c>
      <c r="D78" s="31" t="s">
        <v>91</v>
      </c>
      <c r="E78" s="30" t="s">
        <v>99</v>
      </c>
      <c r="F78" s="30" t="s">
        <v>17</v>
      </c>
      <c r="G78" s="32">
        <v>2071.1999999999998</v>
      </c>
    </row>
    <row r="79" spans="1:7" ht="56.25" outlineLevel="7" x14ac:dyDescent="0.2">
      <c r="A79" s="34" t="s">
        <v>16</v>
      </c>
      <c r="B79" s="35" t="s">
        <v>90</v>
      </c>
      <c r="C79" s="34" t="s">
        <v>8</v>
      </c>
      <c r="D79" s="34" t="s">
        <v>91</v>
      </c>
      <c r="E79" s="35" t="s">
        <v>99</v>
      </c>
      <c r="F79" s="35" t="s">
        <v>17</v>
      </c>
      <c r="G79" s="36">
        <v>2071.1999999999998</v>
      </c>
    </row>
    <row r="80" spans="1:7" ht="31.5" outlineLevel="2" x14ac:dyDescent="0.2">
      <c r="A80" s="29" t="s">
        <v>89</v>
      </c>
      <c r="B80" s="30" t="s">
        <v>90</v>
      </c>
      <c r="C80" s="31" t="s">
        <v>8</v>
      </c>
      <c r="D80" s="31" t="s">
        <v>100</v>
      </c>
      <c r="E80" s="30"/>
      <c r="F80" s="30"/>
      <c r="G80" s="32">
        <v>29268.5</v>
      </c>
    </row>
    <row r="81" spans="1:7" ht="42" outlineLevel="3" x14ac:dyDescent="0.2">
      <c r="A81" s="29" t="s">
        <v>92</v>
      </c>
      <c r="B81" s="30" t="s">
        <v>90</v>
      </c>
      <c r="C81" s="31" t="s">
        <v>8</v>
      </c>
      <c r="D81" s="31" t="s">
        <v>100</v>
      </c>
      <c r="E81" s="30" t="s">
        <v>93</v>
      </c>
      <c r="F81" s="30"/>
      <c r="G81" s="32">
        <v>29209.7</v>
      </c>
    </row>
    <row r="82" spans="1:7" ht="52.5" outlineLevel="4" x14ac:dyDescent="0.2">
      <c r="A82" s="29" t="s">
        <v>94</v>
      </c>
      <c r="B82" s="30" t="s">
        <v>90</v>
      </c>
      <c r="C82" s="31" t="s">
        <v>8</v>
      </c>
      <c r="D82" s="31" t="s">
        <v>100</v>
      </c>
      <c r="E82" s="30" t="s">
        <v>95</v>
      </c>
      <c r="F82" s="30"/>
      <c r="G82" s="32">
        <v>29209.7</v>
      </c>
    </row>
    <row r="83" spans="1:7" ht="42" outlineLevel="5" x14ac:dyDescent="0.2">
      <c r="A83" s="29" t="s">
        <v>96</v>
      </c>
      <c r="B83" s="30" t="s">
        <v>90</v>
      </c>
      <c r="C83" s="31" t="s">
        <v>8</v>
      </c>
      <c r="D83" s="31" t="s">
        <v>100</v>
      </c>
      <c r="E83" s="30" t="s">
        <v>97</v>
      </c>
      <c r="F83" s="30"/>
      <c r="G83" s="32">
        <v>29209.7</v>
      </c>
    </row>
    <row r="84" spans="1:7" ht="42" outlineLevel="6" x14ac:dyDescent="0.2">
      <c r="A84" s="29" t="s">
        <v>101</v>
      </c>
      <c r="B84" s="30" t="s">
        <v>90</v>
      </c>
      <c r="C84" s="31" t="s">
        <v>8</v>
      </c>
      <c r="D84" s="31" t="s">
        <v>100</v>
      </c>
      <c r="E84" s="30" t="s">
        <v>102</v>
      </c>
      <c r="F84" s="30"/>
      <c r="G84" s="32">
        <v>29209.7</v>
      </c>
    </row>
    <row r="85" spans="1:7" ht="52.5" outlineLevel="7" x14ac:dyDescent="0.2">
      <c r="A85" s="29" t="s">
        <v>16</v>
      </c>
      <c r="B85" s="30" t="s">
        <v>90</v>
      </c>
      <c r="C85" s="31" t="s">
        <v>8</v>
      </c>
      <c r="D85" s="31" t="s">
        <v>100</v>
      </c>
      <c r="E85" s="30" t="s">
        <v>102</v>
      </c>
      <c r="F85" s="30" t="s">
        <v>17</v>
      </c>
      <c r="G85" s="32">
        <v>25385.8</v>
      </c>
    </row>
    <row r="86" spans="1:7" ht="56.25" outlineLevel="7" x14ac:dyDescent="0.2">
      <c r="A86" s="34" t="s">
        <v>16</v>
      </c>
      <c r="B86" s="35" t="s">
        <v>90</v>
      </c>
      <c r="C86" s="34" t="s">
        <v>8</v>
      </c>
      <c r="D86" s="34" t="s">
        <v>100</v>
      </c>
      <c r="E86" s="35" t="s">
        <v>102</v>
      </c>
      <c r="F86" s="35" t="s">
        <v>17</v>
      </c>
      <c r="G86" s="36">
        <v>25385.8</v>
      </c>
    </row>
    <row r="87" spans="1:7" ht="21" outlineLevel="7" x14ac:dyDescent="0.2">
      <c r="A87" s="29" t="s">
        <v>29</v>
      </c>
      <c r="B87" s="30" t="s">
        <v>90</v>
      </c>
      <c r="C87" s="31" t="s">
        <v>8</v>
      </c>
      <c r="D87" s="31" t="s">
        <v>100</v>
      </c>
      <c r="E87" s="30" t="s">
        <v>102</v>
      </c>
      <c r="F87" s="30" t="s">
        <v>30</v>
      </c>
      <c r="G87" s="32">
        <v>3814.1</v>
      </c>
    </row>
    <row r="88" spans="1:7" ht="22.5" outlineLevel="7" x14ac:dyDescent="0.2">
      <c r="A88" s="34" t="s">
        <v>29</v>
      </c>
      <c r="B88" s="35" t="s">
        <v>90</v>
      </c>
      <c r="C88" s="34" t="s">
        <v>8</v>
      </c>
      <c r="D88" s="34" t="s">
        <v>100</v>
      </c>
      <c r="E88" s="35" t="s">
        <v>102</v>
      </c>
      <c r="F88" s="35" t="s">
        <v>30</v>
      </c>
      <c r="G88" s="36">
        <v>3814.1</v>
      </c>
    </row>
    <row r="89" spans="1:7" outlineLevel="7" x14ac:dyDescent="0.2">
      <c r="A89" s="29" t="s">
        <v>20</v>
      </c>
      <c r="B89" s="30" t="s">
        <v>90</v>
      </c>
      <c r="C89" s="31" t="s">
        <v>8</v>
      </c>
      <c r="D89" s="31" t="s">
        <v>100</v>
      </c>
      <c r="E89" s="30" t="s">
        <v>102</v>
      </c>
      <c r="F89" s="30" t="s">
        <v>21</v>
      </c>
      <c r="G89" s="32">
        <v>9.8000000000000007</v>
      </c>
    </row>
    <row r="90" spans="1:7" outlineLevel="7" x14ac:dyDescent="0.2">
      <c r="A90" s="34" t="s">
        <v>20</v>
      </c>
      <c r="B90" s="35" t="s">
        <v>90</v>
      </c>
      <c r="C90" s="34" t="s">
        <v>8</v>
      </c>
      <c r="D90" s="34" t="s">
        <v>100</v>
      </c>
      <c r="E90" s="35" t="s">
        <v>102</v>
      </c>
      <c r="F90" s="35" t="s">
        <v>21</v>
      </c>
      <c r="G90" s="36">
        <v>9.8000000000000007</v>
      </c>
    </row>
    <row r="91" spans="1:7" ht="42" outlineLevel="3" x14ac:dyDescent="0.2">
      <c r="A91" s="29" t="s">
        <v>85</v>
      </c>
      <c r="B91" s="30" t="s">
        <v>90</v>
      </c>
      <c r="C91" s="31" t="s">
        <v>8</v>
      </c>
      <c r="D91" s="31" t="s">
        <v>100</v>
      </c>
      <c r="E91" s="30" t="s">
        <v>86</v>
      </c>
      <c r="F91" s="30"/>
      <c r="G91" s="32">
        <v>58.8</v>
      </c>
    </row>
    <row r="92" spans="1:7" ht="42" outlineLevel="4" x14ac:dyDescent="0.2">
      <c r="A92" s="29" t="s">
        <v>87</v>
      </c>
      <c r="B92" s="30" t="s">
        <v>90</v>
      </c>
      <c r="C92" s="31" t="s">
        <v>8</v>
      </c>
      <c r="D92" s="31" t="s">
        <v>100</v>
      </c>
      <c r="E92" s="30" t="s">
        <v>88</v>
      </c>
      <c r="F92" s="30"/>
      <c r="G92" s="32">
        <v>58.8</v>
      </c>
    </row>
    <row r="93" spans="1:7" ht="21" outlineLevel="7" x14ac:dyDescent="0.2">
      <c r="A93" s="29" t="s">
        <v>29</v>
      </c>
      <c r="B93" s="30" t="s">
        <v>90</v>
      </c>
      <c r="C93" s="31" t="s">
        <v>8</v>
      </c>
      <c r="D93" s="31" t="s">
        <v>100</v>
      </c>
      <c r="E93" s="30" t="s">
        <v>88</v>
      </c>
      <c r="F93" s="30" t="s">
        <v>30</v>
      </c>
      <c r="G93" s="32">
        <v>58.8</v>
      </c>
    </row>
    <row r="94" spans="1:7" ht="22.5" outlineLevel="7" x14ac:dyDescent="0.2">
      <c r="A94" s="34" t="s">
        <v>29</v>
      </c>
      <c r="B94" s="35" t="s">
        <v>90</v>
      </c>
      <c r="C94" s="34" t="s">
        <v>8</v>
      </c>
      <c r="D94" s="34" t="s">
        <v>100</v>
      </c>
      <c r="E94" s="35" t="s">
        <v>88</v>
      </c>
      <c r="F94" s="35" t="s">
        <v>30</v>
      </c>
      <c r="G94" s="36">
        <v>58.8</v>
      </c>
    </row>
    <row r="95" spans="1:7" ht="31.5" outlineLevel="2" x14ac:dyDescent="0.2">
      <c r="A95" s="29" t="s">
        <v>89</v>
      </c>
      <c r="B95" s="30" t="s">
        <v>90</v>
      </c>
      <c r="C95" s="31" t="s">
        <v>8</v>
      </c>
      <c r="D95" s="31" t="s">
        <v>55</v>
      </c>
      <c r="E95" s="30"/>
      <c r="F95" s="30"/>
      <c r="G95" s="32">
        <v>2684.2</v>
      </c>
    </row>
    <row r="96" spans="1:7" ht="42" outlineLevel="3" x14ac:dyDescent="0.2">
      <c r="A96" s="29" t="s">
        <v>92</v>
      </c>
      <c r="B96" s="30" t="s">
        <v>90</v>
      </c>
      <c r="C96" s="31" t="s">
        <v>8</v>
      </c>
      <c r="D96" s="31" t="s">
        <v>55</v>
      </c>
      <c r="E96" s="30" t="s">
        <v>93</v>
      </c>
      <c r="F96" s="30"/>
      <c r="G96" s="32">
        <v>2684.2</v>
      </c>
    </row>
    <row r="97" spans="1:7" ht="52.5" outlineLevel="4" x14ac:dyDescent="0.2">
      <c r="A97" s="29" t="s">
        <v>94</v>
      </c>
      <c r="B97" s="30" t="s">
        <v>90</v>
      </c>
      <c r="C97" s="31" t="s">
        <v>8</v>
      </c>
      <c r="D97" s="31" t="s">
        <v>55</v>
      </c>
      <c r="E97" s="30" t="s">
        <v>95</v>
      </c>
      <c r="F97" s="30"/>
      <c r="G97" s="32">
        <v>2073.4</v>
      </c>
    </row>
    <row r="98" spans="1:7" ht="21" outlineLevel="5" x14ac:dyDescent="0.2">
      <c r="A98" s="29" t="s">
        <v>103</v>
      </c>
      <c r="B98" s="30" t="s">
        <v>90</v>
      </c>
      <c r="C98" s="31" t="s">
        <v>8</v>
      </c>
      <c r="D98" s="31" t="s">
        <v>55</v>
      </c>
      <c r="E98" s="30" t="s">
        <v>104</v>
      </c>
      <c r="F98" s="30"/>
      <c r="G98" s="32">
        <v>2073.4</v>
      </c>
    </row>
    <row r="99" spans="1:7" ht="42" outlineLevel="6" x14ac:dyDescent="0.2">
      <c r="A99" s="29" t="s">
        <v>105</v>
      </c>
      <c r="B99" s="30" t="s">
        <v>90</v>
      </c>
      <c r="C99" s="31" t="s">
        <v>8</v>
      </c>
      <c r="D99" s="31" t="s">
        <v>55</v>
      </c>
      <c r="E99" s="30" t="s">
        <v>106</v>
      </c>
      <c r="F99" s="30"/>
      <c r="G99" s="32">
        <v>337.8</v>
      </c>
    </row>
    <row r="100" spans="1:7" ht="52.5" outlineLevel="7" x14ac:dyDescent="0.2">
      <c r="A100" s="29" t="s">
        <v>16</v>
      </c>
      <c r="B100" s="30" t="s">
        <v>90</v>
      </c>
      <c r="C100" s="31" t="s">
        <v>8</v>
      </c>
      <c r="D100" s="31" t="s">
        <v>55</v>
      </c>
      <c r="E100" s="30" t="s">
        <v>106</v>
      </c>
      <c r="F100" s="30" t="s">
        <v>17</v>
      </c>
      <c r="G100" s="32">
        <v>293.7</v>
      </c>
    </row>
    <row r="101" spans="1:7" ht="56.25" outlineLevel="7" x14ac:dyDescent="0.2">
      <c r="A101" s="34" t="s">
        <v>16</v>
      </c>
      <c r="B101" s="35" t="s">
        <v>90</v>
      </c>
      <c r="C101" s="34" t="s">
        <v>8</v>
      </c>
      <c r="D101" s="34" t="s">
        <v>55</v>
      </c>
      <c r="E101" s="35" t="s">
        <v>106</v>
      </c>
      <c r="F101" s="35" t="s">
        <v>17</v>
      </c>
      <c r="G101" s="36">
        <v>293.7</v>
      </c>
    </row>
    <row r="102" spans="1:7" ht="21" outlineLevel="7" x14ac:dyDescent="0.2">
      <c r="A102" s="29" t="s">
        <v>29</v>
      </c>
      <c r="B102" s="30" t="s">
        <v>90</v>
      </c>
      <c r="C102" s="31" t="s">
        <v>8</v>
      </c>
      <c r="D102" s="31" t="s">
        <v>55</v>
      </c>
      <c r="E102" s="30" t="s">
        <v>106</v>
      </c>
      <c r="F102" s="30" t="s">
        <v>30</v>
      </c>
      <c r="G102" s="32">
        <v>44.1</v>
      </c>
    </row>
    <row r="103" spans="1:7" ht="22.5" outlineLevel="7" x14ac:dyDescent="0.2">
      <c r="A103" s="34" t="s">
        <v>29</v>
      </c>
      <c r="B103" s="35" t="s">
        <v>90</v>
      </c>
      <c r="C103" s="34" t="s">
        <v>8</v>
      </c>
      <c r="D103" s="34" t="s">
        <v>55</v>
      </c>
      <c r="E103" s="35" t="s">
        <v>106</v>
      </c>
      <c r="F103" s="35" t="s">
        <v>30</v>
      </c>
      <c r="G103" s="36">
        <v>44.1</v>
      </c>
    </row>
    <row r="104" spans="1:7" ht="31.5" outlineLevel="6" x14ac:dyDescent="0.2">
      <c r="A104" s="29" t="s">
        <v>107</v>
      </c>
      <c r="B104" s="30" t="s">
        <v>90</v>
      </c>
      <c r="C104" s="31" t="s">
        <v>8</v>
      </c>
      <c r="D104" s="31" t="s">
        <v>55</v>
      </c>
      <c r="E104" s="30" t="s">
        <v>108</v>
      </c>
      <c r="F104" s="30"/>
      <c r="G104" s="32">
        <v>1140.4000000000001</v>
      </c>
    </row>
    <row r="105" spans="1:7" ht="52.5" outlineLevel="7" x14ac:dyDescent="0.2">
      <c r="A105" s="29" t="s">
        <v>16</v>
      </c>
      <c r="B105" s="30" t="s">
        <v>90</v>
      </c>
      <c r="C105" s="31" t="s">
        <v>8</v>
      </c>
      <c r="D105" s="31" t="s">
        <v>55</v>
      </c>
      <c r="E105" s="30" t="s">
        <v>108</v>
      </c>
      <c r="F105" s="30" t="s">
        <v>17</v>
      </c>
      <c r="G105" s="32">
        <v>936.8</v>
      </c>
    </row>
    <row r="106" spans="1:7" ht="56.25" outlineLevel="7" x14ac:dyDescent="0.2">
      <c r="A106" s="34" t="s">
        <v>16</v>
      </c>
      <c r="B106" s="35" t="s">
        <v>90</v>
      </c>
      <c r="C106" s="34" t="s">
        <v>8</v>
      </c>
      <c r="D106" s="34" t="s">
        <v>55</v>
      </c>
      <c r="E106" s="35" t="s">
        <v>108</v>
      </c>
      <c r="F106" s="35" t="s">
        <v>17</v>
      </c>
      <c r="G106" s="36">
        <v>936.8</v>
      </c>
    </row>
    <row r="107" spans="1:7" ht="21" outlineLevel="7" x14ac:dyDescent="0.2">
      <c r="A107" s="29" t="s">
        <v>29</v>
      </c>
      <c r="B107" s="30" t="s">
        <v>90</v>
      </c>
      <c r="C107" s="31" t="s">
        <v>8</v>
      </c>
      <c r="D107" s="31" t="s">
        <v>55</v>
      </c>
      <c r="E107" s="30" t="s">
        <v>108</v>
      </c>
      <c r="F107" s="30" t="s">
        <v>30</v>
      </c>
      <c r="G107" s="32">
        <v>203.6</v>
      </c>
    </row>
    <row r="108" spans="1:7" ht="22.5" outlineLevel="7" x14ac:dyDescent="0.2">
      <c r="A108" s="34" t="s">
        <v>29</v>
      </c>
      <c r="B108" s="35" t="s">
        <v>90</v>
      </c>
      <c r="C108" s="34" t="s">
        <v>8</v>
      </c>
      <c r="D108" s="34" t="s">
        <v>55</v>
      </c>
      <c r="E108" s="35" t="s">
        <v>108</v>
      </c>
      <c r="F108" s="35" t="s">
        <v>30</v>
      </c>
      <c r="G108" s="36">
        <v>203.6</v>
      </c>
    </row>
    <row r="109" spans="1:7" ht="42" outlineLevel="6" x14ac:dyDescent="0.2">
      <c r="A109" s="29" t="s">
        <v>109</v>
      </c>
      <c r="B109" s="30" t="s">
        <v>90</v>
      </c>
      <c r="C109" s="31" t="s">
        <v>8</v>
      </c>
      <c r="D109" s="31" t="s">
        <v>55</v>
      </c>
      <c r="E109" s="30" t="s">
        <v>110</v>
      </c>
      <c r="F109" s="30"/>
      <c r="G109" s="32">
        <v>595.20000000000005</v>
      </c>
    </row>
    <row r="110" spans="1:7" ht="52.5" outlineLevel="7" x14ac:dyDescent="0.2">
      <c r="A110" s="29" t="s">
        <v>16</v>
      </c>
      <c r="B110" s="30" t="s">
        <v>90</v>
      </c>
      <c r="C110" s="31" t="s">
        <v>8</v>
      </c>
      <c r="D110" s="31" t="s">
        <v>55</v>
      </c>
      <c r="E110" s="30" t="s">
        <v>110</v>
      </c>
      <c r="F110" s="30" t="s">
        <v>17</v>
      </c>
      <c r="G110" s="32">
        <v>544.20000000000005</v>
      </c>
    </row>
    <row r="111" spans="1:7" ht="56.25" outlineLevel="7" x14ac:dyDescent="0.2">
      <c r="A111" s="34" t="s">
        <v>16</v>
      </c>
      <c r="B111" s="35" t="s">
        <v>90</v>
      </c>
      <c r="C111" s="34" t="s">
        <v>8</v>
      </c>
      <c r="D111" s="34" t="s">
        <v>55</v>
      </c>
      <c r="E111" s="35" t="s">
        <v>110</v>
      </c>
      <c r="F111" s="35" t="s">
        <v>17</v>
      </c>
      <c r="G111" s="36">
        <v>544.20000000000005</v>
      </c>
    </row>
    <row r="112" spans="1:7" ht="21" outlineLevel="7" x14ac:dyDescent="0.2">
      <c r="A112" s="29" t="s">
        <v>29</v>
      </c>
      <c r="B112" s="30" t="s">
        <v>90</v>
      </c>
      <c r="C112" s="31" t="s">
        <v>8</v>
      </c>
      <c r="D112" s="31" t="s">
        <v>55</v>
      </c>
      <c r="E112" s="30" t="s">
        <v>110</v>
      </c>
      <c r="F112" s="30" t="s">
        <v>30</v>
      </c>
      <c r="G112" s="32">
        <v>51</v>
      </c>
    </row>
    <row r="113" spans="1:7" ht="22.5" outlineLevel="7" x14ac:dyDescent="0.2">
      <c r="A113" s="34" t="s">
        <v>29</v>
      </c>
      <c r="B113" s="35" t="s">
        <v>90</v>
      </c>
      <c r="C113" s="34" t="s">
        <v>8</v>
      </c>
      <c r="D113" s="34" t="s">
        <v>55</v>
      </c>
      <c r="E113" s="35" t="s">
        <v>110</v>
      </c>
      <c r="F113" s="35" t="s">
        <v>30</v>
      </c>
      <c r="G113" s="36">
        <v>51</v>
      </c>
    </row>
    <row r="114" spans="1:7" ht="84" outlineLevel="6" x14ac:dyDescent="0.2">
      <c r="A114" s="33" t="s">
        <v>111</v>
      </c>
      <c r="B114" s="30" t="s">
        <v>90</v>
      </c>
      <c r="C114" s="31" t="s">
        <v>8</v>
      </c>
      <c r="D114" s="31" t="s">
        <v>55</v>
      </c>
      <c r="E114" s="30" t="s">
        <v>112</v>
      </c>
      <c r="F114" s="30"/>
      <c r="G114" s="32">
        <v>0</v>
      </c>
    </row>
    <row r="115" spans="1:7" ht="21" outlineLevel="7" x14ac:dyDescent="0.2">
      <c r="A115" s="29" t="s">
        <v>29</v>
      </c>
      <c r="B115" s="30" t="s">
        <v>90</v>
      </c>
      <c r="C115" s="31" t="s">
        <v>8</v>
      </c>
      <c r="D115" s="31" t="s">
        <v>55</v>
      </c>
      <c r="E115" s="30" t="s">
        <v>112</v>
      </c>
      <c r="F115" s="30" t="s">
        <v>30</v>
      </c>
      <c r="G115" s="32">
        <v>0</v>
      </c>
    </row>
    <row r="116" spans="1:7" ht="22.5" outlineLevel="7" x14ac:dyDescent="0.2">
      <c r="A116" s="34" t="s">
        <v>29</v>
      </c>
      <c r="B116" s="35" t="s">
        <v>90</v>
      </c>
      <c r="C116" s="34" t="s">
        <v>8</v>
      </c>
      <c r="D116" s="34" t="s">
        <v>55</v>
      </c>
      <c r="E116" s="35" t="s">
        <v>112</v>
      </c>
      <c r="F116" s="35" t="s">
        <v>30</v>
      </c>
      <c r="G116" s="36">
        <v>0</v>
      </c>
    </row>
    <row r="117" spans="1:7" ht="31.5" outlineLevel="4" x14ac:dyDescent="0.2">
      <c r="A117" s="29" t="s">
        <v>113</v>
      </c>
      <c r="B117" s="30" t="s">
        <v>90</v>
      </c>
      <c r="C117" s="31" t="s">
        <v>8</v>
      </c>
      <c r="D117" s="31" t="s">
        <v>55</v>
      </c>
      <c r="E117" s="30" t="s">
        <v>114</v>
      </c>
      <c r="F117" s="30"/>
      <c r="G117" s="32">
        <v>3.1</v>
      </c>
    </row>
    <row r="118" spans="1:7" ht="21" outlineLevel="5" x14ac:dyDescent="0.2">
      <c r="A118" s="29" t="s">
        <v>115</v>
      </c>
      <c r="B118" s="30" t="s">
        <v>90</v>
      </c>
      <c r="C118" s="31" t="s">
        <v>8</v>
      </c>
      <c r="D118" s="31" t="s">
        <v>55</v>
      </c>
      <c r="E118" s="30" t="s">
        <v>116</v>
      </c>
      <c r="F118" s="30"/>
      <c r="G118" s="32">
        <v>3.1</v>
      </c>
    </row>
    <row r="119" spans="1:7" ht="21" outlineLevel="7" x14ac:dyDescent="0.2">
      <c r="A119" s="29" t="s">
        <v>29</v>
      </c>
      <c r="B119" s="30" t="s">
        <v>90</v>
      </c>
      <c r="C119" s="31" t="s">
        <v>8</v>
      </c>
      <c r="D119" s="31" t="s">
        <v>55</v>
      </c>
      <c r="E119" s="30" t="s">
        <v>116</v>
      </c>
      <c r="F119" s="30" t="s">
        <v>30</v>
      </c>
      <c r="G119" s="32">
        <v>3.1</v>
      </c>
    </row>
    <row r="120" spans="1:7" ht="22.5" outlineLevel="7" x14ac:dyDescent="0.2">
      <c r="A120" s="34" t="s">
        <v>29</v>
      </c>
      <c r="B120" s="35" t="s">
        <v>90</v>
      </c>
      <c r="C120" s="34" t="s">
        <v>8</v>
      </c>
      <c r="D120" s="34" t="s">
        <v>55</v>
      </c>
      <c r="E120" s="35" t="s">
        <v>116</v>
      </c>
      <c r="F120" s="35" t="s">
        <v>30</v>
      </c>
      <c r="G120" s="36">
        <v>3.1</v>
      </c>
    </row>
    <row r="121" spans="1:7" ht="21" outlineLevel="4" x14ac:dyDescent="0.2">
      <c r="A121" s="29" t="s">
        <v>117</v>
      </c>
      <c r="B121" s="30" t="s">
        <v>90</v>
      </c>
      <c r="C121" s="31" t="s">
        <v>8</v>
      </c>
      <c r="D121" s="31" t="s">
        <v>55</v>
      </c>
      <c r="E121" s="30" t="s">
        <v>118</v>
      </c>
      <c r="F121" s="30"/>
      <c r="G121" s="32">
        <v>607.70000000000005</v>
      </c>
    </row>
    <row r="122" spans="1:7" ht="21" outlineLevel="5" x14ac:dyDescent="0.2">
      <c r="A122" s="29" t="s">
        <v>119</v>
      </c>
      <c r="B122" s="30" t="s">
        <v>90</v>
      </c>
      <c r="C122" s="31" t="s">
        <v>8</v>
      </c>
      <c r="D122" s="31" t="s">
        <v>55</v>
      </c>
      <c r="E122" s="30" t="s">
        <v>120</v>
      </c>
      <c r="F122" s="30"/>
      <c r="G122" s="32">
        <v>595.20000000000005</v>
      </c>
    </row>
    <row r="123" spans="1:7" ht="52.5" outlineLevel="7" x14ac:dyDescent="0.2">
      <c r="A123" s="29" t="s">
        <v>16</v>
      </c>
      <c r="B123" s="30" t="s">
        <v>90</v>
      </c>
      <c r="C123" s="31" t="s">
        <v>8</v>
      </c>
      <c r="D123" s="31" t="s">
        <v>55</v>
      </c>
      <c r="E123" s="30" t="s">
        <v>120</v>
      </c>
      <c r="F123" s="30" t="s">
        <v>17</v>
      </c>
      <c r="G123" s="32">
        <v>554.20000000000005</v>
      </c>
    </row>
    <row r="124" spans="1:7" ht="56.25" outlineLevel="7" x14ac:dyDescent="0.2">
      <c r="A124" s="34" t="s">
        <v>16</v>
      </c>
      <c r="B124" s="35" t="s">
        <v>90</v>
      </c>
      <c r="C124" s="34" t="s">
        <v>8</v>
      </c>
      <c r="D124" s="34" t="s">
        <v>55</v>
      </c>
      <c r="E124" s="35" t="s">
        <v>120</v>
      </c>
      <c r="F124" s="35" t="s">
        <v>17</v>
      </c>
      <c r="G124" s="36">
        <v>554.20000000000005</v>
      </c>
    </row>
    <row r="125" spans="1:7" ht="21" outlineLevel="7" x14ac:dyDescent="0.2">
      <c r="A125" s="29" t="s">
        <v>29</v>
      </c>
      <c r="B125" s="30" t="s">
        <v>90</v>
      </c>
      <c r="C125" s="31" t="s">
        <v>8</v>
      </c>
      <c r="D125" s="31" t="s">
        <v>55</v>
      </c>
      <c r="E125" s="30" t="s">
        <v>120</v>
      </c>
      <c r="F125" s="30" t="s">
        <v>30</v>
      </c>
      <c r="G125" s="32">
        <v>41</v>
      </c>
    </row>
    <row r="126" spans="1:7" ht="22.5" outlineLevel="7" x14ac:dyDescent="0.2">
      <c r="A126" s="34" t="s">
        <v>29</v>
      </c>
      <c r="B126" s="35" t="s">
        <v>90</v>
      </c>
      <c r="C126" s="34" t="s">
        <v>8</v>
      </c>
      <c r="D126" s="34" t="s">
        <v>55</v>
      </c>
      <c r="E126" s="35" t="s">
        <v>120</v>
      </c>
      <c r="F126" s="35" t="s">
        <v>30</v>
      </c>
      <c r="G126" s="36">
        <v>41</v>
      </c>
    </row>
    <row r="127" spans="1:7" ht="31.5" outlineLevel="5" x14ac:dyDescent="0.2">
      <c r="A127" s="29" t="s">
        <v>121</v>
      </c>
      <c r="B127" s="30" t="s">
        <v>90</v>
      </c>
      <c r="C127" s="31" t="s">
        <v>8</v>
      </c>
      <c r="D127" s="31" t="s">
        <v>55</v>
      </c>
      <c r="E127" s="30" t="s">
        <v>122</v>
      </c>
      <c r="F127" s="30"/>
      <c r="G127" s="32">
        <v>12.5</v>
      </c>
    </row>
    <row r="128" spans="1:7" ht="21" outlineLevel="7" x14ac:dyDescent="0.2">
      <c r="A128" s="29" t="s">
        <v>29</v>
      </c>
      <c r="B128" s="30" t="s">
        <v>90</v>
      </c>
      <c r="C128" s="31" t="s">
        <v>8</v>
      </c>
      <c r="D128" s="31" t="s">
        <v>55</v>
      </c>
      <c r="E128" s="30" t="s">
        <v>122</v>
      </c>
      <c r="F128" s="30" t="s">
        <v>30</v>
      </c>
      <c r="G128" s="32">
        <v>12.5</v>
      </c>
    </row>
    <row r="129" spans="1:7" ht="22.5" outlineLevel="7" x14ac:dyDescent="0.2">
      <c r="A129" s="34" t="s">
        <v>29</v>
      </c>
      <c r="B129" s="35" t="s">
        <v>90</v>
      </c>
      <c r="C129" s="34" t="s">
        <v>8</v>
      </c>
      <c r="D129" s="34" t="s">
        <v>55</v>
      </c>
      <c r="E129" s="35" t="s">
        <v>122</v>
      </c>
      <c r="F129" s="35" t="s">
        <v>30</v>
      </c>
      <c r="G129" s="36">
        <v>12.5</v>
      </c>
    </row>
    <row r="130" spans="1:7" ht="31.5" outlineLevel="1" x14ac:dyDescent="0.2">
      <c r="A130" s="29" t="s">
        <v>89</v>
      </c>
      <c r="B130" s="30" t="s">
        <v>90</v>
      </c>
      <c r="C130" s="31" t="s">
        <v>9</v>
      </c>
      <c r="D130" s="31"/>
      <c r="E130" s="30"/>
      <c r="F130" s="30"/>
      <c r="G130" s="32">
        <v>130.9</v>
      </c>
    </row>
    <row r="131" spans="1:7" ht="31.5" outlineLevel="2" x14ac:dyDescent="0.2">
      <c r="A131" s="29" t="s">
        <v>89</v>
      </c>
      <c r="B131" s="30" t="s">
        <v>90</v>
      </c>
      <c r="C131" s="31" t="s">
        <v>9</v>
      </c>
      <c r="D131" s="31" t="s">
        <v>91</v>
      </c>
      <c r="E131" s="30"/>
      <c r="F131" s="30"/>
      <c r="G131" s="32">
        <v>85</v>
      </c>
    </row>
    <row r="132" spans="1:7" ht="42" outlineLevel="3" x14ac:dyDescent="0.2">
      <c r="A132" s="29" t="s">
        <v>92</v>
      </c>
      <c r="B132" s="30" t="s">
        <v>90</v>
      </c>
      <c r="C132" s="31" t="s">
        <v>9</v>
      </c>
      <c r="D132" s="31" t="s">
        <v>91</v>
      </c>
      <c r="E132" s="30" t="s">
        <v>93</v>
      </c>
      <c r="F132" s="30"/>
      <c r="G132" s="32">
        <v>85</v>
      </c>
    </row>
    <row r="133" spans="1:7" ht="31.5" outlineLevel="4" x14ac:dyDescent="0.2">
      <c r="A133" s="29" t="s">
        <v>123</v>
      </c>
      <c r="B133" s="30" t="s">
        <v>90</v>
      </c>
      <c r="C133" s="31" t="s">
        <v>9</v>
      </c>
      <c r="D133" s="31" t="s">
        <v>91</v>
      </c>
      <c r="E133" s="30" t="s">
        <v>124</v>
      </c>
      <c r="F133" s="30"/>
      <c r="G133" s="32">
        <v>85</v>
      </c>
    </row>
    <row r="134" spans="1:7" outlineLevel="5" x14ac:dyDescent="0.2">
      <c r="A134" s="29" t="s">
        <v>125</v>
      </c>
      <c r="B134" s="30" t="s">
        <v>90</v>
      </c>
      <c r="C134" s="31" t="s">
        <v>9</v>
      </c>
      <c r="D134" s="31" t="s">
        <v>91</v>
      </c>
      <c r="E134" s="30" t="s">
        <v>126</v>
      </c>
      <c r="F134" s="30"/>
      <c r="G134" s="32">
        <v>0</v>
      </c>
    </row>
    <row r="135" spans="1:7" ht="21" outlineLevel="7" x14ac:dyDescent="0.2">
      <c r="A135" s="29" t="s">
        <v>29</v>
      </c>
      <c r="B135" s="30" t="s">
        <v>90</v>
      </c>
      <c r="C135" s="31" t="s">
        <v>9</v>
      </c>
      <c r="D135" s="31" t="s">
        <v>91</v>
      </c>
      <c r="E135" s="30" t="s">
        <v>126</v>
      </c>
      <c r="F135" s="30" t="s">
        <v>30</v>
      </c>
      <c r="G135" s="32">
        <v>0</v>
      </c>
    </row>
    <row r="136" spans="1:7" ht="22.5" outlineLevel="7" x14ac:dyDescent="0.2">
      <c r="A136" s="34" t="s">
        <v>29</v>
      </c>
      <c r="B136" s="35" t="s">
        <v>90</v>
      </c>
      <c r="C136" s="34" t="s">
        <v>9</v>
      </c>
      <c r="D136" s="34" t="s">
        <v>91</v>
      </c>
      <c r="E136" s="35" t="s">
        <v>126</v>
      </c>
      <c r="F136" s="35" t="s">
        <v>30</v>
      </c>
      <c r="G136" s="36">
        <v>0</v>
      </c>
    </row>
    <row r="137" spans="1:7" ht="31.5" outlineLevel="5" x14ac:dyDescent="0.2">
      <c r="A137" s="29" t="s">
        <v>127</v>
      </c>
      <c r="B137" s="30" t="s">
        <v>90</v>
      </c>
      <c r="C137" s="31" t="s">
        <v>9</v>
      </c>
      <c r="D137" s="31" t="s">
        <v>91</v>
      </c>
      <c r="E137" s="30" t="s">
        <v>128</v>
      </c>
      <c r="F137" s="30"/>
      <c r="G137" s="32">
        <v>85</v>
      </c>
    </row>
    <row r="138" spans="1:7" ht="21" outlineLevel="7" x14ac:dyDescent="0.2">
      <c r="A138" s="29" t="s">
        <v>29</v>
      </c>
      <c r="B138" s="30" t="s">
        <v>90</v>
      </c>
      <c r="C138" s="31" t="s">
        <v>9</v>
      </c>
      <c r="D138" s="31" t="s">
        <v>91</v>
      </c>
      <c r="E138" s="30" t="s">
        <v>128</v>
      </c>
      <c r="F138" s="30" t="s">
        <v>30</v>
      </c>
      <c r="G138" s="32">
        <v>85</v>
      </c>
    </row>
    <row r="139" spans="1:7" ht="22.5" outlineLevel="7" x14ac:dyDescent="0.2">
      <c r="A139" s="34" t="s">
        <v>29</v>
      </c>
      <c r="B139" s="35" t="s">
        <v>90</v>
      </c>
      <c r="C139" s="34" t="s">
        <v>9</v>
      </c>
      <c r="D139" s="34" t="s">
        <v>91</v>
      </c>
      <c r="E139" s="35" t="s">
        <v>128</v>
      </c>
      <c r="F139" s="35" t="s">
        <v>30</v>
      </c>
      <c r="G139" s="36">
        <v>85</v>
      </c>
    </row>
    <row r="140" spans="1:7" ht="31.5" outlineLevel="2" x14ac:dyDescent="0.2">
      <c r="A140" s="29" t="s">
        <v>89</v>
      </c>
      <c r="B140" s="30" t="s">
        <v>90</v>
      </c>
      <c r="C140" s="31" t="s">
        <v>9</v>
      </c>
      <c r="D140" s="31" t="s">
        <v>68</v>
      </c>
      <c r="E140" s="30"/>
      <c r="F140" s="30"/>
      <c r="G140" s="32">
        <v>46</v>
      </c>
    </row>
    <row r="141" spans="1:7" ht="31.5" outlineLevel="3" x14ac:dyDescent="0.2">
      <c r="A141" s="29" t="s">
        <v>129</v>
      </c>
      <c r="B141" s="30" t="s">
        <v>90</v>
      </c>
      <c r="C141" s="31" t="s">
        <v>9</v>
      </c>
      <c r="D141" s="31" t="s">
        <v>68</v>
      </c>
      <c r="E141" s="30" t="s">
        <v>130</v>
      </c>
      <c r="F141" s="30"/>
      <c r="G141" s="32">
        <v>46</v>
      </c>
    </row>
    <row r="142" spans="1:7" ht="42" outlineLevel="4" x14ac:dyDescent="0.2">
      <c r="A142" s="29" t="s">
        <v>131</v>
      </c>
      <c r="B142" s="30" t="s">
        <v>90</v>
      </c>
      <c r="C142" s="31" t="s">
        <v>9</v>
      </c>
      <c r="D142" s="31" t="s">
        <v>68</v>
      </c>
      <c r="E142" s="30" t="s">
        <v>132</v>
      </c>
      <c r="F142" s="30"/>
      <c r="G142" s="32">
        <v>46</v>
      </c>
    </row>
    <row r="143" spans="1:7" ht="21" outlineLevel="5" x14ac:dyDescent="0.2">
      <c r="A143" s="29" t="s">
        <v>133</v>
      </c>
      <c r="B143" s="30" t="s">
        <v>90</v>
      </c>
      <c r="C143" s="31" t="s">
        <v>9</v>
      </c>
      <c r="D143" s="31" t="s">
        <v>68</v>
      </c>
      <c r="E143" s="30" t="s">
        <v>134</v>
      </c>
      <c r="F143" s="30"/>
      <c r="G143" s="32">
        <v>46</v>
      </c>
    </row>
    <row r="144" spans="1:7" ht="21" outlineLevel="7" x14ac:dyDescent="0.2">
      <c r="A144" s="29" t="s">
        <v>29</v>
      </c>
      <c r="B144" s="30" t="s">
        <v>90</v>
      </c>
      <c r="C144" s="31" t="s">
        <v>9</v>
      </c>
      <c r="D144" s="31" t="s">
        <v>68</v>
      </c>
      <c r="E144" s="30" t="s">
        <v>134</v>
      </c>
      <c r="F144" s="30" t="s">
        <v>30</v>
      </c>
      <c r="G144" s="32">
        <v>46</v>
      </c>
    </row>
    <row r="145" spans="1:7" ht="22.5" outlineLevel="7" x14ac:dyDescent="0.2">
      <c r="A145" s="34" t="s">
        <v>29</v>
      </c>
      <c r="B145" s="35" t="s">
        <v>90</v>
      </c>
      <c r="C145" s="34" t="s">
        <v>9</v>
      </c>
      <c r="D145" s="34" t="s">
        <v>68</v>
      </c>
      <c r="E145" s="35" t="s">
        <v>134</v>
      </c>
      <c r="F145" s="35" t="s">
        <v>30</v>
      </c>
      <c r="G145" s="36">
        <v>46</v>
      </c>
    </row>
    <row r="146" spans="1:7" ht="31.5" outlineLevel="1" x14ac:dyDescent="0.2">
      <c r="A146" s="29" t="s">
        <v>89</v>
      </c>
      <c r="B146" s="30" t="s">
        <v>90</v>
      </c>
      <c r="C146" s="31" t="s">
        <v>100</v>
      </c>
      <c r="D146" s="31"/>
      <c r="E146" s="30"/>
      <c r="F146" s="30"/>
      <c r="G146" s="32">
        <v>1447.3</v>
      </c>
    </row>
    <row r="147" spans="1:7" ht="31.5" outlineLevel="2" x14ac:dyDescent="0.2">
      <c r="A147" s="29" t="s">
        <v>89</v>
      </c>
      <c r="B147" s="30" t="s">
        <v>90</v>
      </c>
      <c r="C147" s="31" t="s">
        <v>100</v>
      </c>
      <c r="D147" s="31" t="s">
        <v>135</v>
      </c>
      <c r="E147" s="30"/>
      <c r="F147" s="30"/>
      <c r="G147" s="32">
        <v>711.8</v>
      </c>
    </row>
    <row r="148" spans="1:7" ht="42" outlineLevel="3" x14ac:dyDescent="0.2">
      <c r="A148" s="29" t="s">
        <v>92</v>
      </c>
      <c r="B148" s="30" t="s">
        <v>90</v>
      </c>
      <c r="C148" s="31" t="s">
        <v>100</v>
      </c>
      <c r="D148" s="31" t="s">
        <v>135</v>
      </c>
      <c r="E148" s="30" t="s">
        <v>93</v>
      </c>
      <c r="F148" s="30"/>
      <c r="G148" s="32">
        <v>162</v>
      </c>
    </row>
    <row r="149" spans="1:7" ht="42" outlineLevel="4" x14ac:dyDescent="0.2">
      <c r="A149" s="29" t="s">
        <v>136</v>
      </c>
      <c r="B149" s="30" t="s">
        <v>90</v>
      </c>
      <c r="C149" s="31" t="s">
        <v>100</v>
      </c>
      <c r="D149" s="31" t="s">
        <v>135</v>
      </c>
      <c r="E149" s="30" t="s">
        <v>137</v>
      </c>
      <c r="F149" s="30"/>
      <c r="G149" s="32">
        <v>162</v>
      </c>
    </row>
    <row r="150" spans="1:7" ht="31.5" outlineLevel="5" x14ac:dyDescent="0.2">
      <c r="A150" s="29" t="s">
        <v>138</v>
      </c>
      <c r="B150" s="30" t="s">
        <v>90</v>
      </c>
      <c r="C150" s="31" t="s">
        <v>100</v>
      </c>
      <c r="D150" s="31" t="s">
        <v>135</v>
      </c>
      <c r="E150" s="30" t="s">
        <v>139</v>
      </c>
      <c r="F150" s="30"/>
      <c r="G150" s="32">
        <v>162</v>
      </c>
    </row>
    <row r="151" spans="1:7" ht="21" outlineLevel="7" x14ac:dyDescent="0.2">
      <c r="A151" s="29" t="s">
        <v>29</v>
      </c>
      <c r="B151" s="30" t="s">
        <v>90</v>
      </c>
      <c r="C151" s="31" t="s">
        <v>100</v>
      </c>
      <c r="D151" s="31" t="s">
        <v>135</v>
      </c>
      <c r="E151" s="30" t="s">
        <v>139</v>
      </c>
      <c r="F151" s="30" t="s">
        <v>30</v>
      </c>
      <c r="G151" s="32">
        <v>162</v>
      </c>
    </row>
    <row r="152" spans="1:7" ht="22.5" outlineLevel="7" x14ac:dyDescent="0.2">
      <c r="A152" s="34" t="s">
        <v>29</v>
      </c>
      <c r="B152" s="35" t="s">
        <v>90</v>
      </c>
      <c r="C152" s="34" t="s">
        <v>100</v>
      </c>
      <c r="D152" s="34" t="s">
        <v>135</v>
      </c>
      <c r="E152" s="35" t="s">
        <v>139</v>
      </c>
      <c r="F152" s="35" t="s">
        <v>30</v>
      </c>
      <c r="G152" s="36">
        <v>162</v>
      </c>
    </row>
    <row r="153" spans="1:7" ht="21" outlineLevel="3" x14ac:dyDescent="0.2">
      <c r="A153" s="29" t="s">
        <v>140</v>
      </c>
      <c r="B153" s="30" t="s">
        <v>90</v>
      </c>
      <c r="C153" s="31" t="s">
        <v>100</v>
      </c>
      <c r="D153" s="31" t="s">
        <v>135</v>
      </c>
      <c r="E153" s="30" t="s">
        <v>141</v>
      </c>
      <c r="F153" s="30"/>
      <c r="G153" s="32">
        <v>549.70000000000005</v>
      </c>
    </row>
    <row r="154" spans="1:7" ht="21" outlineLevel="4" x14ac:dyDescent="0.2">
      <c r="A154" s="29" t="s">
        <v>142</v>
      </c>
      <c r="B154" s="30" t="s">
        <v>90</v>
      </c>
      <c r="C154" s="31" t="s">
        <v>100</v>
      </c>
      <c r="D154" s="31" t="s">
        <v>135</v>
      </c>
      <c r="E154" s="30" t="s">
        <v>143</v>
      </c>
      <c r="F154" s="30"/>
      <c r="G154" s="32">
        <v>549.70000000000005</v>
      </c>
    </row>
    <row r="155" spans="1:7" ht="21" outlineLevel="7" x14ac:dyDescent="0.2">
      <c r="A155" s="29" t="s">
        <v>29</v>
      </c>
      <c r="B155" s="30" t="s">
        <v>90</v>
      </c>
      <c r="C155" s="31" t="s">
        <v>100</v>
      </c>
      <c r="D155" s="31" t="s">
        <v>135</v>
      </c>
      <c r="E155" s="30" t="s">
        <v>143</v>
      </c>
      <c r="F155" s="30" t="s">
        <v>30</v>
      </c>
      <c r="G155" s="32">
        <v>549.70000000000005</v>
      </c>
    </row>
    <row r="156" spans="1:7" ht="22.5" outlineLevel="7" x14ac:dyDescent="0.2">
      <c r="A156" s="34" t="s">
        <v>29</v>
      </c>
      <c r="B156" s="35" t="s">
        <v>90</v>
      </c>
      <c r="C156" s="34" t="s">
        <v>100</v>
      </c>
      <c r="D156" s="34" t="s">
        <v>135</v>
      </c>
      <c r="E156" s="35" t="s">
        <v>143</v>
      </c>
      <c r="F156" s="35" t="s">
        <v>30</v>
      </c>
      <c r="G156" s="36">
        <v>549.70000000000005</v>
      </c>
    </row>
    <row r="157" spans="1:7" ht="31.5" outlineLevel="2" x14ac:dyDescent="0.2">
      <c r="A157" s="29" t="s">
        <v>89</v>
      </c>
      <c r="B157" s="30" t="s">
        <v>90</v>
      </c>
      <c r="C157" s="31" t="s">
        <v>100</v>
      </c>
      <c r="D157" s="31" t="s">
        <v>144</v>
      </c>
      <c r="E157" s="30"/>
      <c r="F157" s="30"/>
      <c r="G157" s="32">
        <v>735.6</v>
      </c>
    </row>
    <row r="158" spans="1:7" ht="42" outlineLevel="3" x14ac:dyDescent="0.2">
      <c r="A158" s="29" t="s">
        <v>92</v>
      </c>
      <c r="B158" s="30" t="s">
        <v>90</v>
      </c>
      <c r="C158" s="31" t="s">
        <v>100</v>
      </c>
      <c r="D158" s="31" t="s">
        <v>144</v>
      </c>
      <c r="E158" s="30" t="s">
        <v>93</v>
      </c>
      <c r="F158" s="30"/>
      <c r="G158" s="32">
        <v>735.6</v>
      </c>
    </row>
    <row r="159" spans="1:7" ht="42" outlineLevel="4" x14ac:dyDescent="0.2">
      <c r="A159" s="29" t="s">
        <v>145</v>
      </c>
      <c r="B159" s="30" t="s">
        <v>90</v>
      </c>
      <c r="C159" s="31" t="s">
        <v>100</v>
      </c>
      <c r="D159" s="31" t="s">
        <v>144</v>
      </c>
      <c r="E159" s="30" t="s">
        <v>146</v>
      </c>
      <c r="F159" s="30"/>
      <c r="G159" s="32">
        <v>735.6</v>
      </c>
    </row>
    <row r="160" spans="1:7" ht="21" outlineLevel="5" x14ac:dyDescent="0.2">
      <c r="A160" s="29" t="s">
        <v>147</v>
      </c>
      <c r="B160" s="30" t="s">
        <v>90</v>
      </c>
      <c r="C160" s="31" t="s">
        <v>100</v>
      </c>
      <c r="D160" s="31" t="s">
        <v>144</v>
      </c>
      <c r="E160" s="30" t="s">
        <v>148</v>
      </c>
      <c r="F160" s="30"/>
      <c r="G160" s="32">
        <v>38</v>
      </c>
    </row>
    <row r="161" spans="1:7" ht="21" outlineLevel="7" x14ac:dyDescent="0.2">
      <c r="A161" s="29" t="s">
        <v>29</v>
      </c>
      <c r="B161" s="30" t="s">
        <v>90</v>
      </c>
      <c r="C161" s="31" t="s">
        <v>100</v>
      </c>
      <c r="D161" s="31" t="s">
        <v>144</v>
      </c>
      <c r="E161" s="30" t="s">
        <v>148</v>
      </c>
      <c r="F161" s="30" t="s">
        <v>30</v>
      </c>
      <c r="G161" s="32">
        <v>38</v>
      </c>
    </row>
    <row r="162" spans="1:7" ht="22.5" outlineLevel="7" x14ac:dyDescent="0.2">
      <c r="A162" s="34" t="s">
        <v>29</v>
      </c>
      <c r="B162" s="35" t="s">
        <v>90</v>
      </c>
      <c r="C162" s="34" t="s">
        <v>100</v>
      </c>
      <c r="D162" s="34" t="s">
        <v>144</v>
      </c>
      <c r="E162" s="35" t="s">
        <v>148</v>
      </c>
      <c r="F162" s="35" t="s">
        <v>30</v>
      </c>
      <c r="G162" s="36">
        <v>38</v>
      </c>
    </row>
    <row r="163" spans="1:7" ht="52.5" outlineLevel="5" x14ac:dyDescent="0.2">
      <c r="A163" s="29" t="s">
        <v>149</v>
      </c>
      <c r="B163" s="30" t="s">
        <v>90</v>
      </c>
      <c r="C163" s="31" t="s">
        <v>100</v>
      </c>
      <c r="D163" s="31" t="s">
        <v>144</v>
      </c>
      <c r="E163" s="30" t="s">
        <v>150</v>
      </c>
      <c r="F163" s="30"/>
      <c r="G163" s="32">
        <v>83.7</v>
      </c>
    </row>
    <row r="164" spans="1:7" ht="21" outlineLevel="7" x14ac:dyDescent="0.2">
      <c r="A164" s="29" t="s">
        <v>29</v>
      </c>
      <c r="B164" s="30" t="s">
        <v>90</v>
      </c>
      <c r="C164" s="31" t="s">
        <v>100</v>
      </c>
      <c r="D164" s="31" t="s">
        <v>144</v>
      </c>
      <c r="E164" s="30" t="s">
        <v>150</v>
      </c>
      <c r="F164" s="30" t="s">
        <v>30</v>
      </c>
      <c r="G164" s="32">
        <v>83.7</v>
      </c>
    </row>
    <row r="165" spans="1:7" ht="22.5" outlineLevel="7" x14ac:dyDescent="0.2">
      <c r="A165" s="34" t="s">
        <v>29</v>
      </c>
      <c r="B165" s="35" t="s">
        <v>90</v>
      </c>
      <c r="C165" s="34" t="s">
        <v>100</v>
      </c>
      <c r="D165" s="34" t="s">
        <v>144</v>
      </c>
      <c r="E165" s="35" t="s">
        <v>150</v>
      </c>
      <c r="F165" s="35" t="s">
        <v>30</v>
      </c>
      <c r="G165" s="36">
        <v>83.7</v>
      </c>
    </row>
    <row r="166" spans="1:7" ht="31.5" outlineLevel="5" x14ac:dyDescent="0.2">
      <c r="A166" s="29" t="s">
        <v>151</v>
      </c>
      <c r="B166" s="30" t="s">
        <v>90</v>
      </c>
      <c r="C166" s="31" t="s">
        <v>100</v>
      </c>
      <c r="D166" s="31" t="s">
        <v>144</v>
      </c>
      <c r="E166" s="30" t="s">
        <v>152</v>
      </c>
      <c r="F166" s="30"/>
      <c r="G166" s="32">
        <v>613.9</v>
      </c>
    </row>
    <row r="167" spans="1:7" ht="21" outlineLevel="7" x14ac:dyDescent="0.2">
      <c r="A167" s="29" t="s">
        <v>29</v>
      </c>
      <c r="B167" s="30" t="s">
        <v>90</v>
      </c>
      <c r="C167" s="31" t="s">
        <v>100</v>
      </c>
      <c r="D167" s="31" t="s">
        <v>144</v>
      </c>
      <c r="E167" s="30" t="s">
        <v>152</v>
      </c>
      <c r="F167" s="30" t="s">
        <v>30</v>
      </c>
      <c r="G167" s="32">
        <v>613.9</v>
      </c>
    </row>
    <row r="168" spans="1:7" ht="22.5" outlineLevel="7" x14ac:dyDescent="0.2">
      <c r="A168" s="34" t="s">
        <v>29</v>
      </c>
      <c r="B168" s="35" t="s">
        <v>90</v>
      </c>
      <c r="C168" s="34" t="s">
        <v>100</v>
      </c>
      <c r="D168" s="34" t="s">
        <v>144</v>
      </c>
      <c r="E168" s="35" t="s">
        <v>152</v>
      </c>
      <c r="F168" s="35" t="s">
        <v>30</v>
      </c>
      <c r="G168" s="36">
        <v>613.9</v>
      </c>
    </row>
    <row r="169" spans="1:7" ht="31.5" outlineLevel="1" x14ac:dyDescent="0.2">
      <c r="A169" s="29" t="s">
        <v>89</v>
      </c>
      <c r="B169" s="30" t="s">
        <v>90</v>
      </c>
      <c r="C169" s="31" t="s">
        <v>22</v>
      </c>
      <c r="D169" s="31"/>
      <c r="E169" s="30"/>
      <c r="F169" s="30"/>
      <c r="G169" s="32">
        <v>20.399999999999999</v>
      </c>
    </row>
    <row r="170" spans="1:7" ht="31.5" outlineLevel="2" x14ac:dyDescent="0.2">
      <c r="A170" s="29" t="s">
        <v>89</v>
      </c>
      <c r="B170" s="30" t="s">
        <v>90</v>
      </c>
      <c r="C170" s="31" t="s">
        <v>22</v>
      </c>
      <c r="D170" s="31" t="s">
        <v>135</v>
      </c>
      <c r="E170" s="30"/>
      <c r="F170" s="30"/>
      <c r="G170" s="32">
        <v>20.399999999999999</v>
      </c>
    </row>
    <row r="171" spans="1:7" ht="21" outlineLevel="3" x14ac:dyDescent="0.2">
      <c r="A171" s="29" t="s">
        <v>140</v>
      </c>
      <c r="B171" s="30" t="s">
        <v>90</v>
      </c>
      <c r="C171" s="31" t="s">
        <v>22</v>
      </c>
      <c r="D171" s="31" t="s">
        <v>135</v>
      </c>
      <c r="E171" s="30" t="s">
        <v>141</v>
      </c>
      <c r="F171" s="30"/>
      <c r="G171" s="32">
        <v>20.399999999999999</v>
      </c>
    </row>
    <row r="172" spans="1:7" ht="21" outlineLevel="4" x14ac:dyDescent="0.2">
      <c r="A172" s="29" t="s">
        <v>153</v>
      </c>
      <c r="B172" s="30" t="s">
        <v>90</v>
      </c>
      <c r="C172" s="31" t="s">
        <v>22</v>
      </c>
      <c r="D172" s="31" t="s">
        <v>135</v>
      </c>
      <c r="E172" s="30" t="s">
        <v>154</v>
      </c>
      <c r="F172" s="30"/>
      <c r="G172" s="32">
        <v>20.399999999999999</v>
      </c>
    </row>
    <row r="173" spans="1:7" ht="21" outlineLevel="7" x14ac:dyDescent="0.2">
      <c r="A173" s="29" t="s">
        <v>29</v>
      </c>
      <c r="B173" s="30" t="s">
        <v>90</v>
      </c>
      <c r="C173" s="31" t="s">
        <v>22</v>
      </c>
      <c r="D173" s="31" t="s">
        <v>135</v>
      </c>
      <c r="E173" s="30" t="s">
        <v>154</v>
      </c>
      <c r="F173" s="30" t="s">
        <v>30</v>
      </c>
      <c r="G173" s="32">
        <v>20.399999999999999</v>
      </c>
    </row>
    <row r="174" spans="1:7" ht="22.5" outlineLevel="7" x14ac:dyDescent="0.2">
      <c r="A174" s="34" t="s">
        <v>29</v>
      </c>
      <c r="B174" s="35" t="s">
        <v>90</v>
      </c>
      <c r="C174" s="34" t="s">
        <v>22</v>
      </c>
      <c r="D174" s="34" t="s">
        <v>135</v>
      </c>
      <c r="E174" s="35" t="s">
        <v>154</v>
      </c>
      <c r="F174" s="35" t="s">
        <v>30</v>
      </c>
      <c r="G174" s="36">
        <v>20.399999999999999</v>
      </c>
    </row>
    <row r="175" spans="1:7" ht="31.5" outlineLevel="1" x14ac:dyDescent="0.2">
      <c r="A175" s="29" t="s">
        <v>89</v>
      </c>
      <c r="B175" s="30" t="s">
        <v>90</v>
      </c>
      <c r="C175" s="31" t="s">
        <v>48</v>
      </c>
      <c r="D175" s="31"/>
      <c r="E175" s="30"/>
      <c r="F175" s="30"/>
      <c r="G175" s="32">
        <v>78.5</v>
      </c>
    </row>
    <row r="176" spans="1:7" ht="31.5" outlineLevel="2" x14ac:dyDescent="0.2">
      <c r="A176" s="29" t="s">
        <v>89</v>
      </c>
      <c r="B176" s="30" t="s">
        <v>90</v>
      </c>
      <c r="C176" s="31" t="s">
        <v>48</v>
      </c>
      <c r="D176" s="31" t="s">
        <v>48</v>
      </c>
      <c r="E176" s="30"/>
      <c r="F176" s="30"/>
      <c r="G176" s="32">
        <v>78.5</v>
      </c>
    </row>
    <row r="177" spans="1:7" ht="31.5" outlineLevel="3" x14ac:dyDescent="0.2">
      <c r="A177" s="29" t="s">
        <v>129</v>
      </c>
      <c r="B177" s="30" t="s">
        <v>90</v>
      </c>
      <c r="C177" s="31" t="s">
        <v>48</v>
      </c>
      <c r="D177" s="31" t="s">
        <v>48</v>
      </c>
      <c r="E177" s="30" t="s">
        <v>130</v>
      </c>
      <c r="F177" s="30"/>
      <c r="G177" s="32">
        <v>78.5</v>
      </c>
    </row>
    <row r="178" spans="1:7" ht="31.5" outlineLevel="4" x14ac:dyDescent="0.2">
      <c r="A178" s="29" t="s">
        <v>155</v>
      </c>
      <c r="B178" s="30" t="s">
        <v>90</v>
      </c>
      <c r="C178" s="31" t="s">
        <v>48</v>
      </c>
      <c r="D178" s="31" t="s">
        <v>48</v>
      </c>
      <c r="E178" s="30" t="s">
        <v>156</v>
      </c>
      <c r="F178" s="30"/>
      <c r="G178" s="32">
        <v>78.5</v>
      </c>
    </row>
    <row r="179" spans="1:7" outlineLevel="5" x14ac:dyDescent="0.2">
      <c r="A179" s="29" t="s">
        <v>157</v>
      </c>
      <c r="B179" s="30" t="s">
        <v>90</v>
      </c>
      <c r="C179" s="31" t="s">
        <v>48</v>
      </c>
      <c r="D179" s="31" t="s">
        <v>48</v>
      </c>
      <c r="E179" s="30" t="s">
        <v>158</v>
      </c>
      <c r="F179" s="30"/>
      <c r="G179" s="32">
        <v>78.5</v>
      </c>
    </row>
    <row r="180" spans="1:7" ht="21" outlineLevel="7" x14ac:dyDescent="0.2">
      <c r="A180" s="29" t="s">
        <v>29</v>
      </c>
      <c r="B180" s="30" t="s">
        <v>90</v>
      </c>
      <c r="C180" s="31" t="s">
        <v>48</v>
      </c>
      <c r="D180" s="31" t="s">
        <v>48</v>
      </c>
      <c r="E180" s="30" t="s">
        <v>158</v>
      </c>
      <c r="F180" s="30" t="s">
        <v>30</v>
      </c>
      <c r="G180" s="32">
        <v>78.5</v>
      </c>
    </row>
    <row r="181" spans="1:7" ht="22.5" outlineLevel="7" x14ac:dyDescent="0.2">
      <c r="A181" s="34" t="s">
        <v>29</v>
      </c>
      <c r="B181" s="35" t="s">
        <v>90</v>
      </c>
      <c r="C181" s="34" t="s">
        <v>48</v>
      </c>
      <c r="D181" s="34" t="s">
        <v>48</v>
      </c>
      <c r="E181" s="35" t="s">
        <v>158</v>
      </c>
      <c r="F181" s="35" t="s">
        <v>30</v>
      </c>
      <c r="G181" s="36">
        <v>78.5</v>
      </c>
    </row>
    <row r="182" spans="1:7" ht="31.5" outlineLevel="1" x14ac:dyDescent="0.2">
      <c r="A182" s="29" t="s">
        <v>89</v>
      </c>
      <c r="B182" s="30" t="s">
        <v>90</v>
      </c>
      <c r="C182" s="31" t="s">
        <v>159</v>
      </c>
      <c r="D182" s="31"/>
      <c r="E182" s="30"/>
      <c r="F182" s="30"/>
      <c r="G182" s="32">
        <v>32848.699999999997</v>
      </c>
    </row>
    <row r="183" spans="1:7" ht="31.5" outlineLevel="2" x14ac:dyDescent="0.2">
      <c r="A183" s="29" t="s">
        <v>89</v>
      </c>
      <c r="B183" s="30" t="s">
        <v>90</v>
      </c>
      <c r="C183" s="31" t="s">
        <v>159</v>
      </c>
      <c r="D183" s="31" t="s">
        <v>8</v>
      </c>
      <c r="E183" s="30"/>
      <c r="F183" s="30"/>
      <c r="G183" s="32">
        <v>1978</v>
      </c>
    </row>
    <row r="184" spans="1:7" ht="42" outlineLevel="3" x14ac:dyDescent="0.2">
      <c r="A184" s="29" t="s">
        <v>92</v>
      </c>
      <c r="B184" s="30" t="s">
        <v>90</v>
      </c>
      <c r="C184" s="31" t="s">
        <v>159</v>
      </c>
      <c r="D184" s="31" t="s">
        <v>8</v>
      </c>
      <c r="E184" s="30" t="s">
        <v>93</v>
      </c>
      <c r="F184" s="30"/>
      <c r="G184" s="32">
        <v>1978</v>
      </c>
    </row>
    <row r="185" spans="1:7" ht="52.5" outlineLevel="4" x14ac:dyDescent="0.2">
      <c r="A185" s="29" t="s">
        <v>94</v>
      </c>
      <c r="B185" s="30" t="s">
        <v>90</v>
      </c>
      <c r="C185" s="31" t="s">
        <v>159</v>
      </c>
      <c r="D185" s="31" t="s">
        <v>8</v>
      </c>
      <c r="E185" s="30" t="s">
        <v>95</v>
      </c>
      <c r="F185" s="30"/>
      <c r="G185" s="32">
        <v>1978</v>
      </c>
    </row>
    <row r="186" spans="1:7" ht="21" outlineLevel="5" x14ac:dyDescent="0.2">
      <c r="A186" s="29" t="s">
        <v>160</v>
      </c>
      <c r="B186" s="30" t="s">
        <v>90</v>
      </c>
      <c r="C186" s="31" t="s">
        <v>159</v>
      </c>
      <c r="D186" s="31" t="s">
        <v>8</v>
      </c>
      <c r="E186" s="30" t="s">
        <v>161</v>
      </c>
      <c r="F186" s="30"/>
      <c r="G186" s="32">
        <v>1978</v>
      </c>
    </row>
    <row r="187" spans="1:7" ht="31.5" outlineLevel="6" x14ac:dyDescent="0.2">
      <c r="A187" s="29" t="s">
        <v>162</v>
      </c>
      <c r="B187" s="30" t="s">
        <v>90</v>
      </c>
      <c r="C187" s="31" t="s">
        <v>159</v>
      </c>
      <c r="D187" s="31" t="s">
        <v>8</v>
      </c>
      <c r="E187" s="30" t="s">
        <v>163</v>
      </c>
      <c r="F187" s="30"/>
      <c r="G187" s="32">
        <v>1978</v>
      </c>
    </row>
    <row r="188" spans="1:7" ht="21" outlineLevel="7" x14ac:dyDescent="0.2">
      <c r="A188" s="29" t="s">
        <v>164</v>
      </c>
      <c r="B188" s="30" t="s">
        <v>90</v>
      </c>
      <c r="C188" s="31" t="s">
        <v>159</v>
      </c>
      <c r="D188" s="31" t="s">
        <v>8</v>
      </c>
      <c r="E188" s="30" t="s">
        <v>163</v>
      </c>
      <c r="F188" s="30" t="s">
        <v>165</v>
      </c>
      <c r="G188" s="32">
        <v>1978</v>
      </c>
    </row>
    <row r="189" spans="1:7" outlineLevel="7" x14ac:dyDescent="0.2">
      <c r="A189" s="34" t="s">
        <v>164</v>
      </c>
      <c r="B189" s="35" t="s">
        <v>90</v>
      </c>
      <c r="C189" s="34" t="s">
        <v>159</v>
      </c>
      <c r="D189" s="34" t="s">
        <v>8</v>
      </c>
      <c r="E189" s="35" t="s">
        <v>163</v>
      </c>
      <c r="F189" s="35" t="s">
        <v>165</v>
      </c>
      <c r="G189" s="36">
        <v>1978</v>
      </c>
    </row>
    <row r="190" spans="1:7" ht="31.5" outlineLevel="2" x14ac:dyDescent="0.2">
      <c r="A190" s="29" t="s">
        <v>89</v>
      </c>
      <c r="B190" s="30" t="s">
        <v>90</v>
      </c>
      <c r="C190" s="31" t="s">
        <v>159</v>
      </c>
      <c r="D190" s="31" t="s">
        <v>9</v>
      </c>
      <c r="E190" s="30"/>
      <c r="F190" s="30"/>
      <c r="G190" s="32">
        <v>29651.5</v>
      </c>
    </row>
    <row r="191" spans="1:7" ht="42" outlineLevel="3" x14ac:dyDescent="0.2">
      <c r="A191" s="29" t="s">
        <v>92</v>
      </c>
      <c r="B191" s="30" t="s">
        <v>90</v>
      </c>
      <c r="C191" s="31" t="s">
        <v>159</v>
      </c>
      <c r="D191" s="31" t="s">
        <v>9</v>
      </c>
      <c r="E191" s="30" t="s">
        <v>93</v>
      </c>
      <c r="F191" s="30"/>
      <c r="G191" s="32">
        <v>29651.5</v>
      </c>
    </row>
    <row r="192" spans="1:7" ht="52.5" outlineLevel="4" x14ac:dyDescent="0.2">
      <c r="A192" s="29" t="s">
        <v>94</v>
      </c>
      <c r="B192" s="30" t="s">
        <v>90</v>
      </c>
      <c r="C192" s="31" t="s">
        <v>159</v>
      </c>
      <c r="D192" s="31" t="s">
        <v>9</v>
      </c>
      <c r="E192" s="30" t="s">
        <v>95</v>
      </c>
      <c r="F192" s="30"/>
      <c r="G192" s="32">
        <v>29651.5</v>
      </c>
    </row>
    <row r="193" spans="1:7" ht="21" outlineLevel="5" x14ac:dyDescent="0.2">
      <c r="A193" s="29" t="s">
        <v>103</v>
      </c>
      <c r="B193" s="30" t="s">
        <v>90</v>
      </c>
      <c r="C193" s="31" t="s">
        <v>159</v>
      </c>
      <c r="D193" s="31" t="s">
        <v>9</v>
      </c>
      <c r="E193" s="30" t="s">
        <v>104</v>
      </c>
      <c r="F193" s="30"/>
      <c r="G193" s="32">
        <v>1454.8</v>
      </c>
    </row>
    <row r="194" spans="1:7" ht="52.5" outlineLevel="6" x14ac:dyDescent="0.2">
      <c r="A194" s="29" t="s">
        <v>166</v>
      </c>
      <c r="B194" s="30" t="s">
        <v>90</v>
      </c>
      <c r="C194" s="31" t="s">
        <v>159</v>
      </c>
      <c r="D194" s="31" t="s">
        <v>9</v>
      </c>
      <c r="E194" s="30" t="s">
        <v>167</v>
      </c>
      <c r="F194" s="30"/>
      <c r="G194" s="32">
        <v>1454.8</v>
      </c>
    </row>
    <row r="195" spans="1:7" ht="52.5" outlineLevel="7" x14ac:dyDescent="0.2">
      <c r="A195" s="29" t="s">
        <v>16</v>
      </c>
      <c r="B195" s="30" t="s">
        <v>90</v>
      </c>
      <c r="C195" s="31" t="s">
        <v>159</v>
      </c>
      <c r="D195" s="31" t="s">
        <v>9</v>
      </c>
      <c r="E195" s="30" t="s">
        <v>167</v>
      </c>
      <c r="F195" s="30" t="s">
        <v>17</v>
      </c>
      <c r="G195" s="32">
        <v>1385.5</v>
      </c>
    </row>
    <row r="196" spans="1:7" ht="56.25" outlineLevel="7" x14ac:dyDescent="0.2">
      <c r="A196" s="34" t="s">
        <v>16</v>
      </c>
      <c r="B196" s="35" t="s">
        <v>90</v>
      </c>
      <c r="C196" s="34" t="s">
        <v>159</v>
      </c>
      <c r="D196" s="34" t="s">
        <v>9</v>
      </c>
      <c r="E196" s="35" t="s">
        <v>167</v>
      </c>
      <c r="F196" s="35" t="s">
        <v>17</v>
      </c>
      <c r="G196" s="36">
        <v>1385.5</v>
      </c>
    </row>
    <row r="197" spans="1:7" ht="21" outlineLevel="7" x14ac:dyDescent="0.2">
      <c r="A197" s="29" t="s">
        <v>29</v>
      </c>
      <c r="B197" s="30" t="s">
        <v>90</v>
      </c>
      <c r="C197" s="31" t="s">
        <v>159</v>
      </c>
      <c r="D197" s="31" t="s">
        <v>9</v>
      </c>
      <c r="E197" s="30" t="s">
        <v>167</v>
      </c>
      <c r="F197" s="30" t="s">
        <v>30</v>
      </c>
      <c r="G197" s="32">
        <v>69.3</v>
      </c>
    </row>
    <row r="198" spans="1:7" ht="22.5" outlineLevel="7" x14ac:dyDescent="0.2">
      <c r="A198" s="34" t="s">
        <v>29</v>
      </c>
      <c r="B198" s="35" t="s">
        <v>90</v>
      </c>
      <c r="C198" s="34" t="s">
        <v>159</v>
      </c>
      <c r="D198" s="34" t="s">
        <v>9</v>
      </c>
      <c r="E198" s="35" t="s">
        <v>167</v>
      </c>
      <c r="F198" s="35" t="s">
        <v>30</v>
      </c>
      <c r="G198" s="36">
        <v>69.3</v>
      </c>
    </row>
    <row r="199" spans="1:7" ht="21" outlineLevel="5" x14ac:dyDescent="0.2">
      <c r="A199" s="29" t="s">
        <v>160</v>
      </c>
      <c r="B199" s="30" t="s">
        <v>90</v>
      </c>
      <c r="C199" s="31" t="s">
        <v>159</v>
      </c>
      <c r="D199" s="31" t="s">
        <v>9</v>
      </c>
      <c r="E199" s="30" t="s">
        <v>161</v>
      </c>
      <c r="F199" s="30"/>
      <c r="G199" s="32">
        <v>28196.7</v>
      </c>
    </row>
    <row r="200" spans="1:7" ht="31.5" outlineLevel="6" x14ac:dyDescent="0.2">
      <c r="A200" s="29" t="s">
        <v>168</v>
      </c>
      <c r="B200" s="30" t="s">
        <v>90</v>
      </c>
      <c r="C200" s="31" t="s">
        <v>159</v>
      </c>
      <c r="D200" s="31" t="s">
        <v>9</v>
      </c>
      <c r="E200" s="30" t="s">
        <v>169</v>
      </c>
      <c r="F200" s="30"/>
      <c r="G200" s="32">
        <v>28196.7</v>
      </c>
    </row>
    <row r="201" spans="1:7" ht="21" outlineLevel="7" x14ac:dyDescent="0.2">
      <c r="A201" s="29" t="s">
        <v>29</v>
      </c>
      <c r="B201" s="30" t="s">
        <v>90</v>
      </c>
      <c r="C201" s="31" t="s">
        <v>159</v>
      </c>
      <c r="D201" s="31" t="s">
        <v>9</v>
      </c>
      <c r="E201" s="30" t="s">
        <v>169</v>
      </c>
      <c r="F201" s="30" t="s">
        <v>30</v>
      </c>
      <c r="G201" s="32">
        <v>445.9</v>
      </c>
    </row>
    <row r="202" spans="1:7" ht="22.5" outlineLevel="7" x14ac:dyDescent="0.2">
      <c r="A202" s="34" t="s">
        <v>29</v>
      </c>
      <c r="B202" s="35" t="s">
        <v>90</v>
      </c>
      <c r="C202" s="34" t="s">
        <v>159</v>
      </c>
      <c r="D202" s="34" t="s">
        <v>9</v>
      </c>
      <c r="E202" s="35" t="s">
        <v>169</v>
      </c>
      <c r="F202" s="35" t="s">
        <v>30</v>
      </c>
      <c r="G202" s="36">
        <v>445.9</v>
      </c>
    </row>
    <row r="203" spans="1:7" ht="21" outlineLevel="7" x14ac:dyDescent="0.2">
      <c r="A203" s="29" t="s">
        <v>164</v>
      </c>
      <c r="B203" s="30" t="s">
        <v>90</v>
      </c>
      <c r="C203" s="31" t="s">
        <v>159</v>
      </c>
      <c r="D203" s="31" t="s">
        <v>9</v>
      </c>
      <c r="E203" s="30" t="s">
        <v>169</v>
      </c>
      <c r="F203" s="30" t="s">
        <v>165</v>
      </c>
      <c r="G203" s="32">
        <v>27750.799999999999</v>
      </c>
    </row>
    <row r="204" spans="1:7" outlineLevel="7" x14ac:dyDescent="0.2">
      <c r="A204" s="34" t="s">
        <v>164</v>
      </c>
      <c r="B204" s="35" t="s">
        <v>90</v>
      </c>
      <c r="C204" s="34" t="s">
        <v>159</v>
      </c>
      <c r="D204" s="34" t="s">
        <v>9</v>
      </c>
      <c r="E204" s="35" t="s">
        <v>169</v>
      </c>
      <c r="F204" s="35" t="s">
        <v>165</v>
      </c>
      <c r="G204" s="36">
        <v>27750.799999999999</v>
      </c>
    </row>
    <row r="205" spans="1:7" ht="31.5" outlineLevel="2" x14ac:dyDescent="0.2">
      <c r="A205" s="29" t="s">
        <v>89</v>
      </c>
      <c r="B205" s="30" t="s">
        <v>90</v>
      </c>
      <c r="C205" s="31" t="s">
        <v>159</v>
      </c>
      <c r="D205" s="31" t="s">
        <v>22</v>
      </c>
      <c r="E205" s="30"/>
      <c r="F205" s="30"/>
      <c r="G205" s="32">
        <v>1219.2</v>
      </c>
    </row>
    <row r="206" spans="1:7" ht="42" outlineLevel="3" x14ac:dyDescent="0.2">
      <c r="A206" s="29" t="s">
        <v>92</v>
      </c>
      <c r="B206" s="30" t="s">
        <v>90</v>
      </c>
      <c r="C206" s="31" t="s">
        <v>159</v>
      </c>
      <c r="D206" s="31" t="s">
        <v>22</v>
      </c>
      <c r="E206" s="30" t="s">
        <v>93</v>
      </c>
      <c r="F206" s="30"/>
      <c r="G206" s="32">
        <v>1219.2</v>
      </c>
    </row>
    <row r="207" spans="1:7" ht="52.5" outlineLevel="4" x14ac:dyDescent="0.2">
      <c r="A207" s="29" t="s">
        <v>94</v>
      </c>
      <c r="B207" s="30" t="s">
        <v>90</v>
      </c>
      <c r="C207" s="31" t="s">
        <v>159</v>
      </c>
      <c r="D207" s="31" t="s">
        <v>22</v>
      </c>
      <c r="E207" s="30" t="s">
        <v>95</v>
      </c>
      <c r="F207" s="30"/>
      <c r="G207" s="32">
        <v>1219.2</v>
      </c>
    </row>
    <row r="208" spans="1:7" ht="21" outlineLevel="5" x14ac:dyDescent="0.2">
      <c r="A208" s="29" t="s">
        <v>103</v>
      </c>
      <c r="B208" s="30" t="s">
        <v>90</v>
      </c>
      <c r="C208" s="31" t="s">
        <v>159</v>
      </c>
      <c r="D208" s="31" t="s">
        <v>22</v>
      </c>
      <c r="E208" s="30" t="s">
        <v>104</v>
      </c>
      <c r="F208" s="30"/>
      <c r="G208" s="32">
        <v>1219.2</v>
      </c>
    </row>
    <row r="209" spans="1:7" ht="52.5" outlineLevel="6" x14ac:dyDescent="0.2">
      <c r="A209" s="29" t="s">
        <v>170</v>
      </c>
      <c r="B209" s="30" t="s">
        <v>90</v>
      </c>
      <c r="C209" s="31" t="s">
        <v>159</v>
      </c>
      <c r="D209" s="31" t="s">
        <v>22</v>
      </c>
      <c r="E209" s="30" t="s">
        <v>171</v>
      </c>
      <c r="F209" s="30"/>
      <c r="G209" s="32">
        <v>1219.2</v>
      </c>
    </row>
    <row r="210" spans="1:7" ht="52.5" outlineLevel="7" x14ac:dyDescent="0.2">
      <c r="A210" s="29" t="s">
        <v>16</v>
      </c>
      <c r="B210" s="30" t="s">
        <v>90</v>
      </c>
      <c r="C210" s="31" t="s">
        <v>159</v>
      </c>
      <c r="D210" s="31" t="s">
        <v>22</v>
      </c>
      <c r="E210" s="30" t="s">
        <v>171</v>
      </c>
      <c r="F210" s="30" t="s">
        <v>17</v>
      </c>
      <c r="G210" s="32">
        <v>1118.9000000000001</v>
      </c>
    </row>
    <row r="211" spans="1:7" ht="56.25" outlineLevel="7" x14ac:dyDescent="0.2">
      <c r="A211" s="34" t="s">
        <v>16</v>
      </c>
      <c r="B211" s="35" t="s">
        <v>90</v>
      </c>
      <c r="C211" s="34" t="s">
        <v>159</v>
      </c>
      <c r="D211" s="34" t="s">
        <v>22</v>
      </c>
      <c r="E211" s="35" t="s">
        <v>171</v>
      </c>
      <c r="F211" s="35" t="s">
        <v>17</v>
      </c>
      <c r="G211" s="36">
        <v>1118.9000000000001</v>
      </c>
    </row>
    <row r="212" spans="1:7" ht="21" outlineLevel="7" x14ac:dyDescent="0.2">
      <c r="A212" s="29" t="s">
        <v>29</v>
      </c>
      <c r="B212" s="30" t="s">
        <v>90</v>
      </c>
      <c r="C212" s="31" t="s">
        <v>159</v>
      </c>
      <c r="D212" s="31" t="s">
        <v>22</v>
      </c>
      <c r="E212" s="30" t="s">
        <v>171</v>
      </c>
      <c r="F212" s="30" t="s">
        <v>30</v>
      </c>
      <c r="G212" s="32">
        <v>100.3</v>
      </c>
    </row>
    <row r="213" spans="1:7" ht="22.5" outlineLevel="7" x14ac:dyDescent="0.2">
      <c r="A213" s="34" t="s">
        <v>29</v>
      </c>
      <c r="B213" s="35" t="s">
        <v>90</v>
      </c>
      <c r="C213" s="34" t="s">
        <v>159</v>
      </c>
      <c r="D213" s="34" t="s">
        <v>22</v>
      </c>
      <c r="E213" s="35" t="s">
        <v>171</v>
      </c>
      <c r="F213" s="35" t="s">
        <v>30</v>
      </c>
      <c r="G213" s="36">
        <v>100.3</v>
      </c>
    </row>
    <row r="214" spans="1:7" ht="31.5" outlineLevel="1" x14ac:dyDescent="0.2">
      <c r="A214" s="29" t="s">
        <v>89</v>
      </c>
      <c r="B214" s="30" t="s">
        <v>90</v>
      </c>
      <c r="C214" s="31" t="s">
        <v>172</v>
      </c>
      <c r="D214" s="31"/>
      <c r="E214" s="30"/>
      <c r="F214" s="30"/>
      <c r="G214" s="32">
        <v>691.1</v>
      </c>
    </row>
    <row r="215" spans="1:7" ht="31.5" outlineLevel="2" x14ac:dyDescent="0.2">
      <c r="A215" s="29" t="s">
        <v>89</v>
      </c>
      <c r="B215" s="30" t="s">
        <v>90</v>
      </c>
      <c r="C215" s="31" t="s">
        <v>172</v>
      </c>
      <c r="D215" s="31" t="s">
        <v>8</v>
      </c>
      <c r="E215" s="30"/>
      <c r="F215" s="30"/>
      <c r="G215" s="32">
        <v>691.1</v>
      </c>
    </row>
    <row r="216" spans="1:7" ht="31.5" outlineLevel="3" x14ac:dyDescent="0.2">
      <c r="A216" s="29" t="s">
        <v>129</v>
      </c>
      <c r="B216" s="30" t="s">
        <v>90</v>
      </c>
      <c r="C216" s="31" t="s">
        <v>172</v>
      </c>
      <c r="D216" s="31" t="s">
        <v>8</v>
      </c>
      <c r="E216" s="30" t="s">
        <v>130</v>
      </c>
      <c r="F216" s="30"/>
      <c r="G216" s="32">
        <v>621.1</v>
      </c>
    </row>
    <row r="217" spans="1:7" ht="21" outlineLevel="4" x14ac:dyDescent="0.2">
      <c r="A217" s="29" t="s">
        <v>173</v>
      </c>
      <c r="B217" s="30" t="s">
        <v>90</v>
      </c>
      <c r="C217" s="31" t="s">
        <v>172</v>
      </c>
      <c r="D217" s="31" t="s">
        <v>8</v>
      </c>
      <c r="E217" s="30" t="s">
        <v>174</v>
      </c>
      <c r="F217" s="30"/>
      <c r="G217" s="32">
        <v>621.1</v>
      </c>
    </row>
    <row r="218" spans="1:7" ht="21" outlineLevel="5" x14ac:dyDescent="0.2">
      <c r="A218" s="29" t="s">
        <v>175</v>
      </c>
      <c r="B218" s="30" t="s">
        <v>90</v>
      </c>
      <c r="C218" s="31" t="s">
        <v>172</v>
      </c>
      <c r="D218" s="31" t="s">
        <v>8</v>
      </c>
      <c r="E218" s="30" t="s">
        <v>176</v>
      </c>
      <c r="F218" s="30"/>
      <c r="G218" s="32">
        <v>621.1</v>
      </c>
    </row>
    <row r="219" spans="1:7" ht="21" outlineLevel="7" x14ac:dyDescent="0.2">
      <c r="A219" s="29" t="s">
        <v>29</v>
      </c>
      <c r="B219" s="30" t="s">
        <v>90</v>
      </c>
      <c r="C219" s="31" t="s">
        <v>172</v>
      </c>
      <c r="D219" s="31" t="s">
        <v>8</v>
      </c>
      <c r="E219" s="30" t="s">
        <v>176</v>
      </c>
      <c r="F219" s="30" t="s">
        <v>30</v>
      </c>
      <c r="G219" s="32">
        <v>621.1</v>
      </c>
    </row>
    <row r="220" spans="1:7" ht="22.5" outlineLevel="7" x14ac:dyDescent="0.2">
      <c r="A220" s="34" t="s">
        <v>29</v>
      </c>
      <c r="B220" s="35" t="s">
        <v>90</v>
      </c>
      <c r="C220" s="34" t="s">
        <v>172</v>
      </c>
      <c r="D220" s="34" t="s">
        <v>8</v>
      </c>
      <c r="E220" s="35" t="s">
        <v>176</v>
      </c>
      <c r="F220" s="35" t="s">
        <v>30</v>
      </c>
      <c r="G220" s="36">
        <v>621.1</v>
      </c>
    </row>
    <row r="221" spans="1:7" ht="42" outlineLevel="3" x14ac:dyDescent="0.2">
      <c r="A221" s="29" t="s">
        <v>177</v>
      </c>
      <c r="B221" s="30" t="s">
        <v>90</v>
      </c>
      <c r="C221" s="31" t="s">
        <v>172</v>
      </c>
      <c r="D221" s="31" t="s">
        <v>8</v>
      </c>
      <c r="E221" s="30" t="s">
        <v>178</v>
      </c>
      <c r="F221" s="30"/>
      <c r="G221" s="32">
        <v>70</v>
      </c>
    </row>
    <row r="222" spans="1:7" outlineLevel="4" x14ac:dyDescent="0.2">
      <c r="A222" s="29" t="s">
        <v>179</v>
      </c>
      <c r="B222" s="30" t="s">
        <v>90</v>
      </c>
      <c r="C222" s="31" t="s">
        <v>172</v>
      </c>
      <c r="D222" s="31" t="s">
        <v>8</v>
      </c>
      <c r="E222" s="30" t="s">
        <v>180</v>
      </c>
      <c r="F222" s="30"/>
      <c r="G222" s="32">
        <v>70</v>
      </c>
    </row>
    <row r="223" spans="1:7" ht="21" outlineLevel="7" x14ac:dyDescent="0.2">
      <c r="A223" s="29" t="s">
        <v>29</v>
      </c>
      <c r="B223" s="30" t="s">
        <v>90</v>
      </c>
      <c r="C223" s="31" t="s">
        <v>172</v>
      </c>
      <c r="D223" s="31" t="s">
        <v>8</v>
      </c>
      <c r="E223" s="30" t="s">
        <v>180</v>
      </c>
      <c r="F223" s="30" t="s">
        <v>30</v>
      </c>
      <c r="G223" s="32">
        <v>70</v>
      </c>
    </row>
    <row r="224" spans="1:7" ht="22.5" outlineLevel="7" x14ac:dyDescent="0.2">
      <c r="A224" s="34" t="s">
        <v>29</v>
      </c>
      <c r="B224" s="35" t="s">
        <v>90</v>
      </c>
      <c r="C224" s="34" t="s">
        <v>172</v>
      </c>
      <c r="D224" s="34" t="s">
        <v>8</v>
      </c>
      <c r="E224" s="35" t="s">
        <v>180</v>
      </c>
      <c r="F224" s="35" t="s">
        <v>30</v>
      </c>
      <c r="G224" s="36">
        <v>70</v>
      </c>
    </row>
    <row r="225" spans="1:7" ht="21" x14ac:dyDescent="0.2">
      <c r="A225" s="29" t="s">
        <v>6</v>
      </c>
      <c r="B225" s="30" t="s">
        <v>7</v>
      </c>
      <c r="C225" s="31"/>
      <c r="D225" s="31"/>
      <c r="E225" s="30"/>
      <c r="F225" s="30"/>
      <c r="G225" s="32">
        <v>4101.8</v>
      </c>
    </row>
    <row r="226" spans="1:7" ht="21" outlineLevel="1" x14ac:dyDescent="0.2">
      <c r="A226" s="29" t="s">
        <v>6</v>
      </c>
      <c r="B226" s="30" t="s">
        <v>7</v>
      </c>
      <c r="C226" s="31" t="s">
        <v>8</v>
      </c>
      <c r="D226" s="31"/>
      <c r="E226" s="30"/>
      <c r="F226" s="30"/>
      <c r="G226" s="32">
        <v>4101.8</v>
      </c>
    </row>
    <row r="227" spans="1:7" ht="21" outlineLevel="2" x14ac:dyDescent="0.2">
      <c r="A227" s="29" t="s">
        <v>6</v>
      </c>
      <c r="B227" s="30" t="s">
        <v>7</v>
      </c>
      <c r="C227" s="31" t="s">
        <v>8</v>
      </c>
      <c r="D227" s="31" t="s">
        <v>9</v>
      </c>
      <c r="E227" s="30"/>
      <c r="F227" s="30"/>
      <c r="G227" s="32">
        <v>2202</v>
      </c>
    </row>
    <row r="228" spans="1:7" outlineLevel="3" x14ac:dyDescent="0.2">
      <c r="A228" s="29" t="s">
        <v>10</v>
      </c>
      <c r="B228" s="30" t="s">
        <v>7</v>
      </c>
      <c r="C228" s="31" t="s">
        <v>8</v>
      </c>
      <c r="D228" s="31" t="s">
        <v>9</v>
      </c>
      <c r="E228" s="30" t="s">
        <v>11</v>
      </c>
      <c r="F228" s="30"/>
      <c r="G228" s="32">
        <v>2202</v>
      </c>
    </row>
    <row r="229" spans="1:7" ht="31.5" outlineLevel="4" x14ac:dyDescent="0.2">
      <c r="A229" s="29" t="s">
        <v>12</v>
      </c>
      <c r="B229" s="30" t="s">
        <v>7</v>
      </c>
      <c r="C229" s="31" t="s">
        <v>8</v>
      </c>
      <c r="D229" s="31" t="s">
        <v>9</v>
      </c>
      <c r="E229" s="30" t="s">
        <v>13</v>
      </c>
      <c r="F229" s="30"/>
      <c r="G229" s="32">
        <v>2202</v>
      </c>
    </row>
    <row r="230" spans="1:7" ht="21" outlineLevel="5" x14ac:dyDescent="0.2">
      <c r="A230" s="29" t="s">
        <v>14</v>
      </c>
      <c r="B230" s="30" t="s">
        <v>7</v>
      </c>
      <c r="C230" s="31" t="s">
        <v>8</v>
      </c>
      <c r="D230" s="31" t="s">
        <v>9</v>
      </c>
      <c r="E230" s="30" t="s">
        <v>15</v>
      </c>
      <c r="F230" s="30"/>
      <c r="G230" s="32">
        <v>1331.3</v>
      </c>
    </row>
    <row r="231" spans="1:7" ht="52.5" outlineLevel="7" x14ac:dyDescent="0.2">
      <c r="A231" s="29" t="s">
        <v>16</v>
      </c>
      <c r="B231" s="30" t="s">
        <v>7</v>
      </c>
      <c r="C231" s="31" t="s">
        <v>8</v>
      </c>
      <c r="D231" s="31" t="s">
        <v>9</v>
      </c>
      <c r="E231" s="30" t="s">
        <v>15</v>
      </c>
      <c r="F231" s="30" t="s">
        <v>17</v>
      </c>
      <c r="G231" s="32">
        <v>1331.3</v>
      </c>
    </row>
    <row r="232" spans="1:7" ht="56.25" outlineLevel="7" x14ac:dyDescent="0.2">
      <c r="A232" s="34" t="s">
        <v>16</v>
      </c>
      <c r="B232" s="35" t="s">
        <v>7</v>
      </c>
      <c r="C232" s="34" t="s">
        <v>8</v>
      </c>
      <c r="D232" s="34" t="s">
        <v>9</v>
      </c>
      <c r="E232" s="35" t="s">
        <v>15</v>
      </c>
      <c r="F232" s="35" t="s">
        <v>17</v>
      </c>
      <c r="G232" s="36">
        <v>1331.3</v>
      </c>
    </row>
    <row r="233" spans="1:7" ht="21" outlineLevel="5" x14ac:dyDescent="0.2">
      <c r="A233" s="29" t="s">
        <v>18</v>
      </c>
      <c r="B233" s="30" t="s">
        <v>7</v>
      </c>
      <c r="C233" s="31" t="s">
        <v>8</v>
      </c>
      <c r="D233" s="31" t="s">
        <v>9</v>
      </c>
      <c r="E233" s="30" t="s">
        <v>19</v>
      </c>
      <c r="F233" s="30"/>
      <c r="G233" s="32">
        <v>870.7</v>
      </c>
    </row>
    <row r="234" spans="1:7" ht="52.5" outlineLevel="7" x14ac:dyDescent="0.2">
      <c r="A234" s="29" t="s">
        <v>16</v>
      </c>
      <c r="B234" s="30" t="s">
        <v>7</v>
      </c>
      <c r="C234" s="31" t="s">
        <v>8</v>
      </c>
      <c r="D234" s="31" t="s">
        <v>9</v>
      </c>
      <c r="E234" s="30" t="s">
        <v>19</v>
      </c>
      <c r="F234" s="30" t="s">
        <v>17</v>
      </c>
      <c r="G234" s="32">
        <v>869.7</v>
      </c>
    </row>
    <row r="235" spans="1:7" ht="56.25" outlineLevel="7" x14ac:dyDescent="0.2">
      <c r="A235" s="34" t="s">
        <v>16</v>
      </c>
      <c r="B235" s="35" t="s">
        <v>7</v>
      </c>
      <c r="C235" s="34" t="s">
        <v>8</v>
      </c>
      <c r="D235" s="34" t="s">
        <v>9</v>
      </c>
      <c r="E235" s="35" t="s">
        <v>19</v>
      </c>
      <c r="F235" s="35" t="s">
        <v>17</v>
      </c>
      <c r="G235" s="36">
        <v>869.7</v>
      </c>
    </row>
    <row r="236" spans="1:7" outlineLevel="7" x14ac:dyDescent="0.2">
      <c r="A236" s="29" t="s">
        <v>20</v>
      </c>
      <c r="B236" s="30" t="s">
        <v>7</v>
      </c>
      <c r="C236" s="31" t="s">
        <v>8</v>
      </c>
      <c r="D236" s="31" t="s">
        <v>9</v>
      </c>
      <c r="E236" s="30" t="s">
        <v>19</v>
      </c>
      <c r="F236" s="30" t="s">
        <v>21</v>
      </c>
      <c r="G236" s="32">
        <v>1</v>
      </c>
    </row>
    <row r="237" spans="1:7" outlineLevel="7" x14ac:dyDescent="0.2">
      <c r="A237" s="34" t="s">
        <v>20</v>
      </c>
      <c r="B237" s="35" t="s">
        <v>7</v>
      </c>
      <c r="C237" s="34" t="s">
        <v>8</v>
      </c>
      <c r="D237" s="34" t="s">
        <v>9</v>
      </c>
      <c r="E237" s="35" t="s">
        <v>19</v>
      </c>
      <c r="F237" s="35" t="s">
        <v>21</v>
      </c>
      <c r="G237" s="36">
        <v>1</v>
      </c>
    </row>
    <row r="238" spans="1:7" ht="21" outlineLevel="2" x14ac:dyDescent="0.2">
      <c r="A238" s="29" t="s">
        <v>6</v>
      </c>
      <c r="B238" s="30" t="s">
        <v>7</v>
      </c>
      <c r="C238" s="31" t="s">
        <v>8</v>
      </c>
      <c r="D238" s="31" t="s">
        <v>22</v>
      </c>
      <c r="E238" s="30"/>
      <c r="F238" s="30"/>
      <c r="G238" s="32">
        <v>1899.8</v>
      </c>
    </row>
    <row r="239" spans="1:7" outlineLevel="3" x14ac:dyDescent="0.2">
      <c r="A239" s="29" t="s">
        <v>10</v>
      </c>
      <c r="B239" s="30" t="s">
        <v>7</v>
      </c>
      <c r="C239" s="31" t="s">
        <v>8</v>
      </c>
      <c r="D239" s="31" t="s">
        <v>22</v>
      </c>
      <c r="E239" s="30" t="s">
        <v>11</v>
      </c>
      <c r="F239" s="30"/>
      <c r="G239" s="32">
        <v>1899.8</v>
      </c>
    </row>
    <row r="240" spans="1:7" ht="31.5" outlineLevel="4" x14ac:dyDescent="0.2">
      <c r="A240" s="29" t="s">
        <v>23</v>
      </c>
      <c r="B240" s="30" t="s">
        <v>7</v>
      </c>
      <c r="C240" s="31" t="s">
        <v>8</v>
      </c>
      <c r="D240" s="31" t="s">
        <v>22</v>
      </c>
      <c r="E240" s="30" t="s">
        <v>24</v>
      </c>
      <c r="F240" s="30"/>
      <c r="G240" s="32">
        <v>1899.8</v>
      </c>
    </row>
    <row r="241" spans="1:7" ht="21" outlineLevel="5" x14ac:dyDescent="0.2">
      <c r="A241" s="29" t="s">
        <v>25</v>
      </c>
      <c r="B241" s="30" t="s">
        <v>7</v>
      </c>
      <c r="C241" s="31" t="s">
        <v>8</v>
      </c>
      <c r="D241" s="31" t="s">
        <v>22</v>
      </c>
      <c r="E241" s="30" t="s">
        <v>26</v>
      </c>
      <c r="F241" s="30"/>
      <c r="G241" s="32">
        <v>1141.3</v>
      </c>
    </row>
    <row r="242" spans="1:7" ht="52.5" outlineLevel="7" x14ac:dyDescent="0.2">
      <c r="A242" s="29" t="s">
        <v>16</v>
      </c>
      <c r="B242" s="30" t="s">
        <v>7</v>
      </c>
      <c r="C242" s="31" t="s">
        <v>8</v>
      </c>
      <c r="D242" s="31" t="s">
        <v>22</v>
      </c>
      <c r="E242" s="30" t="s">
        <v>26</v>
      </c>
      <c r="F242" s="30" t="s">
        <v>17</v>
      </c>
      <c r="G242" s="32">
        <v>1141.3</v>
      </c>
    </row>
    <row r="243" spans="1:7" ht="56.25" outlineLevel="7" x14ac:dyDescent="0.2">
      <c r="A243" s="34" t="s">
        <v>16</v>
      </c>
      <c r="B243" s="35" t="s">
        <v>7</v>
      </c>
      <c r="C243" s="34" t="s">
        <v>8</v>
      </c>
      <c r="D243" s="34" t="s">
        <v>22</v>
      </c>
      <c r="E243" s="35" t="s">
        <v>26</v>
      </c>
      <c r="F243" s="35" t="s">
        <v>17</v>
      </c>
      <c r="G243" s="36">
        <v>1141.3</v>
      </c>
    </row>
    <row r="244" spans="1:7" ht="31.5" outlineLevel="5" x14ac:dyDescent="0.2">
      <c r="A244" s="29" t="s">
        <v>27</v>
      </c>
      <c r="B244" s="30" t="s">
        <v>7</v>
      </c>
      <c r="C244" s="31" t="s">
        <v>8</v>
      </c>
      <c r="D244" s="31" t="s">
        <v>22</v>
      </c>
      <c r="E244" s="30" t="s">
        <v>28</v>
      </c>
      <c r="F244" s="30"/>
      <c r="G244" s="32">
        <v>758.5</v>
      </c>
    </row>
    <row r="245" spans="1:7" ht="52.5" outlineLevel="7" x14ac:dyDescent="0.2">
      <c r="A245" s="29" t="s">
        <v>16</v>
      </c>
      <c r="B245" s="30" t="s">
        <v>7</v>
      </c>
      <c r="C245" s="31" t="s">
        <v>8</v>
      </c>
      <c r="D245" s="31" t="s">
        <v>22</v>
      </c>
      <c r="E245" s="30" t="s">
        <v>28</v>
      </c>
      <c r="F245" s="30" t="s">
        <v>17</v>
      </c>
      <c r="G245" s="32">
        <v>716.1</v>
      </c>
    </row>
    <row r="246" spans="1:7" ht="56.25" outlineLevel="7" x14ac:dyDescent="0.2">
      <c r="A246" s="34" t="s">
        <v>16</v>
      </c>
      <c r="B246" s="35" t="s">
        <v>7</v>
      </c>
      <c r="C246" s="34" t="s">
        <v>8</v>
      </c>
      <c r="D246" s="34" t="s">
        <v>22</v>
      </c>
      <c r="E246" s="35" t="s">
        <v>28</v>
      </c>
      <c r="F246" s="35" t="s">
        <v>17</v>
      </c>
      <c r="G246" s="36">
        <v>716.1</v>
      </c>
    </row>
    <row r="247" spans="1:7" ht="21" outlineLevel="7" x14ac:dyDescent="0.2">
      <c r="A247" s="29" t="s">
        <v>29</v>
      </c>
      <c r="B247" s="30" t="s">
        <v>7</v>
      </c>
      <c r="C247" s="31" t="s">
        <v>8</v>
      </c>
      <c r="D247" s="31" t="s">
        <v>22</v>
      </c>
      <c r="E247" s="30" t="s">
        <v>28</v>
      </c>
      <c r="F247" s="30" t="s">
        <v>30</v>
      </c>
      <c r="G247" s="32">
        <v>41.7</v>
      </c>
    </row>
    <row r="248" spans="1:7" ht="22.5" outlineLevel="7" x14ac:dyDescent="0.2">
      <c r="A248" s="34" t="s">
        <v>29</v>
      </c>
      <c r="B248" s="35" t="s">
        <v>7</v>
      </c>
      <c r="C248" s="34" t="s">
        <v>8</v>
      </c>
      <c r="D248" s="34" t="s">
        <v>22</v>
      </c>
      <c r="E248" s="35" t="s">
        <v>28</v>
      </c>
      <c r="F248" s="35" t="s">
        <v>30</v>
      </c>
      <c r="G248" s="36">
        <v>41.7</v>
      </c>
    </row>
    <row r="249" spans="1:7" outlineLevel="7" x14ac:dyDescent="0.2">
      <c r="A249" s="29" t="s">
        <v>20</v>
      </c>
      <c r="B249" s="30" t="s">
        <v>7</v>
      </c>
      <c r="C249" s="31" t="s">
        <v>8</v>
      </c>
      <c r="D249" s="31" t="s">
        <v>22</v>
      </c>
      <c r="E249" s="30" t="s">
        <v>28</v>
      </c>
      <c r="F249" s="30" t="s">
        <v>21</v>
      </c>
      <c r="G249" s="32">
        <v>0.6</v>
      </c>
    </row>
    <row r="250" spans="1:7" outlineLevel="7" x14ac:dyDescent="0.2">
      <c r="A250" s="34" t="s">
        <v>20</v>
      </c>
      <c r="B250" s="35" t="s">
        <v>7</v>
      </c>
      <c r="C250" s="34" t="s">
        <v>8</v>
      </c>
      <c r="D250" s="34" t="s">
        <v>22</v>
      </c>
      <c r="E250" s="35" t="s">
        <v>28</v>
      </c>
      <c r="F250" s="35" t="s">
        <v>21</v>
      </c>
      <c r="G250" s="36">
        <v>0.6</v>
      </c>
    </row>
    <row r="251" spans="1:7" ht="31.5" x14ac:dyDescent="0.2">
      <c r="A251" s="29" t="s">
        <v>181</v>
      </c>
      <c r="B251" s="30" t="s">
        <v>182</v>
      </c>
      <c r="C251" s="31"/>
      <c r="D251" s="31"/>
      <c r="E251" s="30"/>
      <c r="F251" s="30"/>
      <c r="G251" s="32">
        <v>251744.8</v>
      </c>
    </row>
    <row r="252" spans="1:7" ht="31.5" outlineLevel="1" x14ac:dyDescent="0.2">
      <c r="A252" s="29" t="s">
        <v>181</v>
      </c>
      <c r="B252" s="30" t="s">
        <v>182</v>
      </c>
      <c r="C252" s="31" t="s">
        <v>8</v>
      </c>
      <c r="D252" s="31"/>
      <c r="E252" s="30"/>
      <c r="F252" s="30"/>
      <c r="G252" s="32">
        <v>3736.5</v>
      </c>
    </row>
    <row r="253" spans="1:7" ht="31.5" outlineLevel="2" x14ac:dyDescent="0.2">
      <c r="A253" s="29" t="s">
        <v>181</v>
      </c>
      <c r="B253" s="30" t="s">
        <v>182</v>
      </c>
      <c r="C253" s="31" t="s">
        <v>8</v>
      </c>
      <c r="D253" s="31" t="s">
        <v>100</v>
      </c>
      <c r="E253" s="30"/>
      <c r="F253" s="30"/>
      <c r="G253" s="32">
        <v>2584.3000000000002</v>
      </c>
    </row>
    <row r="254" spans="1:7" ht="31.5" outlineLevel="3" x14ac:dyDescent="0.2">
      <c r="A254" s="29" t="s">
        <v>183</v>
      </c>
      <c r="B254" s="30" t="s">
        <v>182</v>
      </c>
      <c r="C254" s="31" t="s">
        <v>8</v>
      </c>
      <c r="D254" s="31" t="s">
        <v>100</v>
      </c>
      <c r="E254" s="30" t="s">
        <v>184</v>
      </c>
      <c r="F254" s="30"/>
      <c r="G254" s="32">
        <v>2584.3000000000002</v>
      </c>
    </row>
    <row r="255" spans="1:7" ht="21" outlineLevel="4" x14ac:dyDescent="0.2">
      <c r="A255" s="29" t="s">
        <v>185</v>
      </c>
      <c r="B255" s="30" t="s">
        <v>182</v>
      </c>
      <c r="C255" s="31" t="s">
        <v>8</v>
      </c>
      <c r="D255" s="31" t="s">
        <v>100</v>
      </c>
      <c r="E255" s="30" t="s">
        <v>186</v>
      </c>
      <c r="F255" s="30"/>
      <c r="G255" s="32">
        <v>2584.3000000000002</v>
      </c>
    </row>
    <row r="256" spans="1:7" ht="52.5" outlineLevel="7" x14ac:dyDescent="0.2">
      <c r="A256" s="29" t="s">
        <v>16</v>
      </c>
      <c r="B256" s="30" t="s">
        <v>182</v>
      </c>
      <c r="C256" s="31" t="s">
        <v>8</v>
      </c>
      <c r="D256" s="31" t="s">
        <v>100</v>
      </c>
      <c r="E256" s="30" t="s">
        <v>186</v>
      </c>
      <c r="F256" s="30" t="s">
        <v>17</v>
      </c>
      <c r="G256" s="32">
        <v>2113.1</v>
      </c>
    </row>
    <row r="257" spans="1:7" ht="56.25" outlineLevel="7" x14ac:dyDescent="0.2">
      <c r="A257" s="34" t="s">
        <v>16</v>
      </c>
      <c r="B257" s="35" t="s">
        <v>182</v>
      </c>
      <c r="C257" s="34" t="s">
        <v>8</v>
      </c>
      <c r="D257" s="34" t="s">
        <v>100</v>
      </c>
      <c r="E257" s="35" t="s">
        <v>186</v>
      </c>
      <c r="F257" s="35" t="s">
        <v>17</v>
      </c>
      <c r="G257" s="36">
        <v>2113.1</v>
      </c>
    </row>
    <row r="258" spans="1:7" ht="21" outlineLevel="7" x14ac:dyDescent="0.2">
      <c r="A258" s="29" t="s">
        <v>29</v>
      </c>
      <c r="B258" s="30" t="s">
        <v>182</v>
      </c>
      <c r="C258" s="31" t="s">
        <v>8</v>
      </c>
      <c r="D258" s="31" t="s">
        <v>100</v>
      </c>
      <c r="E258" s="30" t="s">
        <v>186</v>
      </c>
      <c r="F258" s="30" t="s">
        <v>30</v>
      </c>
      <c r="G258" s="32">
        <v>133.19999999999999</v>
      </c>
    </row>
    <row r="259" spans="1:7" ht="22.5" outlineLevel="7" x14ac:dyDescent="0.2">
      <c r="A259" s="34" t="s">
        <v>29</v>
      </c>
      <c r="B259" s="35" t="s">
        <v>182</v>
      </c>
      <c r="C259" s="34" t="s">
        <v>8</v>
      </c>
      <c r="D259" s="34" t="s">
        <v>100</v>
      </c>
      <c r="E259" s="35" t="s">
        <v>186</v>
      </c>
      <c r="F259" s="35" t="s">
        <v>30</v>
      </c>
      <c r="G259" s="36">
        <v>133.19999999999999</v>
      </c>
    </row>
    <row r="260" spans="1:7" outlineLevel="7" x14ac:dyDescent="0.2">
      <c r="A260" s="29" t="s">
        <v>20</v>
      </c>
      <c r="B260" s="30" t="s">
        <v>182</v>
      </c>
      <c r="C260" s="31" t="s">
        <v>8</v>
      </c>
      <c r="D260" s="31" t="s">
        <v>100</v>
      </c>
      <c r="E260" s="30" t="s">
        <v>186</v>
      </c>
      <c r="F260" s="30" t="s">
        <v>21</v>
      </c>
      <c r="G260" s="32">
        <v>338</v>
      </c>
    </row>
    <row r="261" spans="1:7" outlineLevel="7" x14ac:dyDescent="0.2">
      <c r="A261" s="34" t="s">
        <v>20</v>
      </c>
      <c r="B261" s="35" t="s">
        <v>182</v>
      </c>
      <c r="C261" s="34" t="s">
        <v>8</v>
      </c>
      <c r="D261" s="34" t="s">
        <v>100</v>
      </c>
      <c r="E261" s="35" t="s">
        <v>186</v>
      </c>
      <c r="F261" s="35" t="s">
        <v>21</v>
      </c>
      <c r="G261" s="36">
        <v>338</v>
      </c>
    </row>
    <row r="262" spans="1:7" ht="31.5" outlineLevel="2" x14ac:dyDescent="0.2">
      <c r="A262" s="29" t="s">
        <v>181</v>
      </c>
      <c r="B262" s="30" t="s">
        <v>182</v>
      </c>
      <c r="C262" s="31" t="s">
        <v>8</v>
      </c>
      <c r="D262" s="31" t="s">
        <v>55</v>
      </c>
      <c r="E262" s="30"/>
      <c r="F262" s="30"/>
      <c r="G262" s="32">
        <v>1152.2</v>
      </c>
    </row>
    <row r="263" spans="1:7" ht="31.5" outlineLevel="3" x14ac:dyDescent="0.2">
      <c r="A263" s="29" t="s">
        <v>183</v>
      </c>
      <c r="B263" s="30" t="s">
        <v>182</v>
      </c>
      <c r="C263" s="31" t="s">
        <v>8</v>
      </c>
      <c r="D263" s="31" t="s">
        <v>55</v>
      </c>
      <c r="E263" s="30" t="s">
        <v>184</v>
      </c>
      <c r="F263" s="30"/>
      <c r="G263" s="32">
        <v>1143.7</v>
      </c>
    </row>
    <row r="264" spans="1:7" ht="21" outlineLevel="4" x14ac:dyDescent="0.2">
      <c r="A264" s="29" t="s">
        <v>187</v>
      </c>
      <c r="B264" s="30" t="s">
        <v>182</v>
      </c>
      <c r="C264" s="31" t="s">
        <v>8</v>
      </c>
      <c r="D264" s="31" t="s">
        <v>55</v>
      </c>
      <c r="E264" s="30" t="s">
        <v>188</v>
      </c>
      <c r="F264" s="30"/>
      <c r="G264" s="32">
        <v>1143.7</v>
      </c>
    </row>
    <row r="265" spans="1:7" ht="21" outlineLevel="7" x14ac:dyDescent="0.2">
      <c r="A265" s="29" t="s">
        <v>29</v>
      </c>
      <c r="B265" s="30" t="s">
        <v>182</v>
      </c>
      <c r="C265" s="31" t="s">
        <v>8</v>
      </c>
      <c r="D265" s="31" t="s">
        <v>55</v>
      </c>
      <c r="E265" s="30" t="s">
        <v>188</v>
      </c>
      <c r="F265" s="30" t="s">
        <v>30</v>
      </c>
      <c r="G265" s="32">
        <v>934.4</v>
      </c>
    </row>
    <row r="266" spans="1:7" ht="22.5" outlineLevel="7" x14ac:dyDescent="0.2">
      <c r="A266" s="34" t="s">
        <v>29</v>
      </c>
      <c r="B266" s="35" t="s">
        <v>182</v>
      </c>
      <c r="C266" s="34" t="s">
        <v>8</v>
      </c>
      <c r="D266" s="34" t="s">
        <v>55</v>
      </c>
      <c r="E266" s="35" t="s">
        <v>188</v>
      </c>
      <c r="F266" s="35" t="s">
        <v>30</v>
      </c>
      <c r="G266" s="36">
        <v>934.4</v>
      </c>
    </row>
    <row r="267" spans="1:7" outlineLevel="7" x14ac:dyDescent="0.2">
      <c r="A267" s="29" t="s">
        <v>20</v>
      </c>
      <c r="B267" s="30" t="s">
        <v>182</v>
      </c>
      <c r="C267" s="31" t="s">
        <v>8</v>
      </c>
      <c r="D267" s="31" t="s">
        <v>55</v>
      </c>
      <c r="E267" s="30" t="s">
        <v>188</v>
      </c>
      <c r="F267" s="30" t="s">
        <v>21</v>
      </c>
      <c r="G267" s="32">
        <v>209.3</v>
      </c>
    </row>
    <row r="268" spans="1:7" outlineLevel="7" x14ac:dyDescent="0.2">
      <c r="A268" s="34" t="s">
        <v>20</v>
      </c>
      <c r="B268" s="35" t="s">
        <v>182</v>
      </c>
      <c r="C268" s="34" t="s">
        <v>8</v>
      </c>
      <c r="D268" s="34" t="s">
        <v>55</v>
      </c>
      <c r="E268" s="35" t="s">
        <v>188</v>
      </c>
      <c r="F268" s="35" t="s">
        <v>21</v>
      </c>
      <c r="G268" s="36">
        <v>209.3</v>
      </c>
    </row>
    <row r="269" spans="1:7" ht="42" outlineLevel="3" x14ac:dyDescent="0.2">
      <c r="A269" s="29" t="s">
        <v>189</v>
      </c>
      <c r="B269" s="30" t="s">
        <v>182</v>
      </c>
      <c r="C269" s="31" t="s">
        <v>8</v>
      </c>
      <c r="D269" s="31" t="s">
        <v>55</v>
      </c>
      <c r="E269" s="30" t="s">
        <v>190</v>
      </c>
      <c r="F269" s="30"/>
      <c r="G269" s="32">
        <v>8.5</v>
      </c>
    </row>
    <row r="270" spans="1:7" ht="21" outlineLevel="4" x14ac:dyDescent="0.2">
      <c r="A270" s="29" t="s">
        <v>191</v>
      </c>
      <c r="B270" s="30" t="s">
        <v>182</v>
      </c>
      <c r="C270" s="31" t="s">
        <v>8</v>
      </c>
      <c r="D270" s="31" t="s">
        <v>55</v>
      </c>
      <c r="E270" s="30" t="s">
        <v>192</v>
      </c>
      <c r="F270" s="30"/>
      <c r="G270" s="32">
        <v>8.5</v>
      </c>
    </row>
    <row r="271" spans="1:7" ht="21" outlineLevel="7" x14ac:dyDescent="0.2">
      <c r="A271" s="29" t="s">
        <v>29</v>
      </c>
      <c r="B271" s="30" t="s">
        <v>182</v>
      </c>
      <c r="C271" s="31" t="s">
        <v>8</v>
      </c>
      <c r="D271" s="31" t="s">
        <v>55</v>
      </c>
      <c r="E271" s="30" t="s">
        <v>192</v>
      </c>
      <c r="F271" s="30" t="s">
        <v>30</v>
      </c>
      <c r="G271" s="32">
        <v>8.5</v>
      </c>
    </row>
    <row r="272" spans="1:7" ht="22.5" outlineLevel="7" x14ac:dyDescent="0.2">
      <c r="A272" s="34" t="s">
        <v>29</v>
      </c>
      <c r="B272" s="35" t="s">
        <v>182</v>
      </c>
      <c r="C272" s="34" t="s">
        <v>8</v>
      </c>
      <c r="D272" s="34" t="s">
        <v>55</v>
      </c>
      <c r="E272" s="35" t="s">
        <v>192</v>
      </c>
      <c r="F272" s="35" t="s">
        <v>30</v>
      </c>
      <c r="G272" s="36">
        <v>8.5</v>
      </c>
    </row>
    <row r="273" spans="1:7" ht="31.5" outlineLevel="1" x14ac:dyDescent="0.2">
      <c r="A273" s="29" t="s">
        <v>181</v>
      </c>
      <c r="B273" s="30" t="s">
        <v>182</v>
      </c>
      <c r="C273" s="31" t="s">
        <v>100</v>
      </c>
      <c r="D273" s="31"/>
      <c r="E273" s="30"/>
      <c r="F273" s="30"/>
      <c r="G273" s="32">
        <v>723.7</v>
      </c>
    </row>
    <row r="274" spans="1:7" ht="31.5" outlineLevel="2" x14ac:dyDescent="0.2">
      <c r="A274" s="29" t="s">
        <v>181</v>
      </c>
      <c r="B274" s="30" t="s">
        <v>182</v>
      </c>
      <c r="C274" s="31" t="s">
        <v>100</v>
      </c>
      <c r="D274" s="31" t="s">
        <v>193</v>
      </c>
      <c r="E274" s="30"/>
      <c r="F274" s="30"/>
      <c r="G274" s="32">
        <v>723.7</v>
      </c>
    </row>
    <row r="275" spans="1:7" ht="42" outlineLevel="3" x14ac:dyDescent="0.2">
      <c r="A275" s="29" t="s">
        <v>194</v>
      </c>
      <c r="B275" s="30" t="s">
        <v>182</v>
      </c>
      <c r="C275" s="31" t="s">
        <v>100</v>
      </c>
      <c r="D275" s="31" t="s">
        <v>193</v>
      </c>
      <c r="E275" s="30" t="s">
        <v>195</v>
      </c>
      <c r="F275" s="30"/>
      <c r="G275" s="32">
        <v>723.7</v>
      </c>
    </row>
    <row r="276" spans="1:7" outlineLevel="4" x14ac:dyDescent="0.2">
      <c r="A276" s="29" t="s">
        <v>196</v>
      </c>
      <c r="B276" s="30" t="s">
        <v>182</v>
      </c>
      <c r="C276" s="31" t="s">
        <v>100</v>
      </c>
      <c r="D276" s="31" t="s">
        <v>193</v>
      </c>
      <c r="E276" s="30" t="s">
        <v>197</v>
      </c>
      <c r="F276" s="30"/>
      <c r="G276" s="32">
        <v>723.7</v>
      </c>
    </row>
    <row r="277" spans="1:7" ht="21" outlineLevel="7" x14ac:dyDescent="0.2">
      <c r="A277" s="29" t="s">
        <v>29</v>
      </c>
      <c r="B277" s="30" t="s">
        <v>182</v>
      </c>
      <c r="C277" s="31" t="s">
        <v>100</v>
      </c>
      <c r="D277" s="31" t="s">
        <v>193</v>
      </c>
      <c r="E277" s="30" t="s">
        <v>197</v>
      </c>
      <c r="F277" s="30" t="s">
        <v>30</v>
      </c>
      <c r="G277" s="32">
        <v>723.7</v>
      </c>
    </row>
    <row r="278" spans="1:7" ht="22.5" outlineLevel="7" x14ac:dyDescent="0.2">
      <c r="A278" s="34" t="s">
        <v>29</v>
      </c>
      <c r="B278" s="35" t="s">
        <v>182</v>
      </c>
      <c r="C278" s="34" t="s">
        <v>100</v>
      </c>
      <c r="D278" s="34" t="s">
        <v>193</v>
      </c>
      <c r="E278" s="35" t="s">
        <v>197</v>
      </c>
      <c r="F278" s="35" t="s">
        <v>30</v>
      </c>
      <c r="G278" s="36">
        <v>723.7</v>
      </c>
    </row>
    <row r="279" spans="1:7" ht="31.5" outlineLevel="1" x14ac:dyDescent="0.2">
      <c r="A279" s="29" t="s">
        <v>181</v>
      </c>
      <c r="B279" s="30" t="s">
        <v>182</v>
      </c>
      <c r="C279" s="31" t="s">
        <v>135</v>
      </c>
      <c r="D279" s="31"/>
      <c r="E279" s="30"/>
      <c r="F279" s="30"/>
      <c r="G279" s="32">
        <v>2934.2</v>
      </c>
    </row>
    <row r="280" spans="1:7" ht="31.5" outlineLevel="2" x14ac:dyDescent="0.2">
      <c r="A280" s="29" t="s">
        <v>181</v>
      </c>
      <c r="B280" s="30" t="s">
        <v>182</v>
      </c>
      <c r="C280" s="31" t="s">
        <v>135</v>
      </c>
      <c r="D280" s="31" t="s">
        <v>8</v>
      </c>
      <c r="E280" s="30"/>
      <c r="F280" s="30"/>
      <c r="G280" s="32">
        <v>2370.3000000000002</v>
      </c>
    </row>
    <row r="281" spans="1:7" ht="31.5" outlineLevel="3" x14ac:dyDescent="0.2">
      <c r="A281" s="29" t="s">
        <v>183</v>
      </c>
      <c r="B281" s="30" t="s">
        <v>182</v>
      </c>
      <c r="C281" s="31" t="s">
        <v>135</v>
      </c>
      <c r="D281" s="31" t="s">
        <v>8</v>
      </c>
      <c r="E281" s="30" t="s">
        <v>184</v>
      </c>
      <c r="F281" s="30"/>
      <c r="G281" s="32">
        <v>43</v>
      </c>
    </row>
    <row r="282" spans="1:7" ht="21" outlineLevel="4" x14ac:dyDescent="0.2">
      <c r="A282" s="29" t="s">
        <v>198</v>
      </c>
      <c r="B282" s="30" t="s">
        <v>182</v>
      </c>
      <c r="C282" s="31" t="s">
        <v>135</v>
      </c>
      <c r="D282" s="31" t="s">
        <v>8</v>
      </c>
      <c r="E282" s="30" t="s">
        <v>199</v>
      </c>
      <c r="F282" s="30"/>
      <c r="G282" s="32">
        <v>43</v>
      </c>
    </row>
    <row r="283" spans="1:7" ht="21" outlineLevel="7" x14ac:dyDescent="0.2">
      <c r="A283" s="29" t="s">
        <v>29</v>
      </c>
      <c r="B283" s="30" t="s">
        <v>182</v>
      </c>
      <c r="C283" s="31" t="s">
        <v>135</v>
      </c>
      <c r="D283" s="31" t="s">
        <v>8</v>
      </c>
      <c r="E283" s="30" t="s">
        <v>199</v>
      </c>
      <c r="F283" s="30" t="s">
        <v>30</v>
      </c>
      <c r="G283" s="32">
        <v>43</v>
      </c>
    </row>
    <row r="284" spans="1:7" ht="22.5" outlineLevel="7" x14ac:dyDescent="0.2">
      <c r="A284" s="34" t="s">
        <v>29</v>
      </c>
      <c r="B284" s="35" t="s">
        <v>182</v>
      </c>
      <c r="C284" s="34" t="s">
        <v>135</v>
      </c>
      <c r="D284" s="34" t="s">
        <v>8</v>
      </c>
      <c r="E284" s="35" t="s">
        <v>199</v>
      </c>
      <c r="F284" s="35" t="s">
        <v>30</v>
      </c>
      <c r="G284" s="36">
        <v>43</v>
      </c>
    </row>
    <row r="285" spans="1:7" ht="42" outlineLevel="3" x14ac:dyDescent="0.2">
      <c r="A285" s="29" t="s">
        <v>200</v>
      </c>
      <c r="B285" s="30" t="s">
        <v>182</v>
      </c>
      <c r="C285" s="31" t="s">
        <v>135</v>
      </c>
      <c r="D285" s="31" t="s">
        <v>8</v>
      </c>
      <c r="E285" s="30" t="s">
        <v>201</v>
      </c>
      <c r="F285" s="30"/>
      <c r="G285" s="32">
        <v>612.5</v>
      </c>
    </row>
    <row r="286" spans="1:7" ht="21" outlineLevel="4" x14ac:dyDescent="0.2">
      <c r="A286" s="29" t="s">
        <v>202</v>
      </c>
      <c r="B286" s="30" t="s">
        <v>182</v>
      </c>
      <c r="C286" s="31" t="s">
        <v>135</v>
      </c>
      <c r="D286" s="31" t="s">
        <v>8</v>
      </c>
      <c r="E286" s="30" t="s">
        <v>203</v>
      </c>
      <c r="F286" s="30"/>
      <c r="G286" s="32">
        <v>612.5</v>
      </c>
    </row>
    <row r="287" spans="1:7" ht="21" outlineLevel="7" x14ac:dyDescent="0.2">
      <c r="A287" s="29" t="s">
        <v>29</v>
      </c>
      <c r="B287" s="30" t="s">
        <v>182</v>
      </c>
      <c r="C287" s="31" t="s">
        <v>135</v>
      </c>
      <c r="D287" s="31" t="s">
        <v>8</v>
      </c>
      <c r="E287" s="30" t="s">
        <v>203</v>
      </c>
      <c r="F287" s="30" t="s">
        <v>30</v>
      </c>
      <c r="G287" s="32">
        <v>412.5</v>
      </c>
    </row>
    <row r="288" spans="1:7" ht="22.5" outlineLevel="7" x14ac:dyDescent="0.2">
      <c r="A288" s="34" t="s">
        <v>29</v>
      </c>
      <c r="B288" s="35" t="s">
        <v>182</v>
      </c>
      <c r="C288" s="34" t="s">
        <v>135</v>
      </c>
      <c r="D288" s="34" t="s">
        <v>8</v>
      </c>
      <c r="E288" s="35" t="s">
        <v>203</v>
      </c>
      <c r="F288" s="35" t="s">
        <v>30</v>
      </c>
      <c r="G288" s="36">
        <v>412.5</v>
      </c>
    </row>
    <row r="289" spans="1:7" ht="21" outlineLevel="7" x14ac:dyDescent="0.2">
      <c r="A289" s="29" t="s">
        <v>204</v>
      </c>
      <c r="B289" s="30" t="s">
        <v>182</v>
      </c>
      <c r="C289" s="31" t="s">
        <v>135</v>
      </c>
      <c r="D289" s="31" t="s">
        <v>8</v>
      </c>
      <c r="E289" s="30" t="s">
        <v>203</v>
      </c>
      <c r="F289" s="30" t="s">
        <v>205</v>
      </c>
      <c r="G289" s="32">
        <v>200</v>
      </c>
    </row>
    <row r="290" spans="1:7" ht="22.5" outlineLevel="7" x14ac:dyDescent="0.2">
      <c r="A290" s="34" t="s">
        <v>204</v>
      </c>
      <c r="B290" s="35" t="s">
        <v>182</v>
      </c>
      <c r="C290" s="34" t="s">
        <v>135</v>
      </c>
      <c r="D290" s="34" t="s">
        <v>8</v>
      </c>
      <c r="E290" s="35" t="s">
        <v>203</v>
      </c>
      <c r="F290" s="35" t="s">
        <v>205</v>
      </c>
      <c r="G290" s="36">
        <v>200</v>
      </c>
    </row>
    <row r="291" spans="1:7" ht="31.5" outlineLevel="3" x14ac:dyDescent="0.2">
      <c r="A291" s="29" t="s">
        <v>206</v>
      </c>
      <c r="B291" s="30" t="s">
        <v>182</v>
      </c>
      <c r="C291" s="31" t="s">
        <v>135</v>
      </c>
      <c r="D291" s="31" t="s">
        <v>8</v>
      </c>
      <c r="E291" s="30" t="s">
        <v>207</v>
      </c>
      <c r="F291" s="30"/>
      <c r="G291" s="32">
        <v>1714.9</v>
      </c>
    </row>
    <row r="292" spans="1:7" ht="21" outlineLevel="4" x14ac:dyDescent="0.2">
      <c r="A292" s="29" t="s">
        <v>202</v>
      </c>
      <c r="B292" s="30" t="s">
        <v>182</v>
      </c>
      <c r="C292" s="31" t="s">
        <v>135</v>
      </c>
      <c r="D292" s="31" t="s">
        <v>8</v>
      </c>
      <c r="E292" s="30" t="s">
        <v>208</v>
      </c>
      <c r="F292" s="30"/>
      <c r="G292" s="32">
        <v>344</v>
      </c>
    </row>
    <row r="293" spans="1:7" ht="21" outlineLevel="7" x14ac:dyDescent="0.2">
      <c r="A293" s="29" t="s">
        <v>204</v>
      </c>
      <c r="B293" s="30" t="s">
        <v>182</v>
      </c>
      <c r="C293" s="31" t="s">
        <v>135</v>
      </c>
      <c r="D293" s="31" t="s">
        <v>8</v>
      </c>
      <c r="E293" s="30" t="s">
        <v>208</v>
      </c>
      <c r="F293" s="30" t="s">
        <v>205</v>
      </c>
      <c r="G293" s="32">
        <v>344</v>
      </c>
    </row>
    <row r="294" spans="1:7" ht="22.5" outlineLevel="7" x14ac:dyDescent="0.2">
      <c r="A294" s="34" t="s">
        <v>204</v>
      </c>
      <c r="B294" s="35" t="s">
        <v>182</v>
      </c>
      <c r="C294" s="34" t="s">
        <v>135</v>
      </c>
      <c r="D294" s="34" t="s">
        <v>8</v>
      </c>
      <c r="E294" s="35" t="s">
        <v>208</v>
      </c>
      <c r="F294" s="35" t="s">
        <v>205</v>
      </c>
      <c r="G294" s="36">
        <v>344</v>
      </c>
    </row>
    <row r="295" spans="1:7" ht="52.5" outlineLevel="4" x14ac:dyDescent="0.2">
      <c r="A295" s="29" t="s">
        <v>209</v>
      </c>
      <c r="B295" s="30" t="s">
        <v>182</v>
      </c>
      <c r="C295" s="31" t="s">
        <v>135</v>
      </c>
      <c r="D295" s="31" t="s">
        <v>8</v>
      </c>
      <c r="E295" s="30" t="s">
        <v>210</v>
      </c>
      <c r="F295" s="30"/>
      <c r="G295" s="32">
        <v>684.7</v>
      </c>
    </row>
    <row r="296" spans="1:7" ht="21" outlineLevel="7" x14ac:dyDescent="0.2">
      <c r="A296" s="29" t="s">
        <v>204</v>
      </c>
      <c r="B296" s="30" t="s">
        <v>182</v>
      </c>
      <c r="C296" s="31" t="s">
        <v>135</v>
      </c>
      <c r="D296" s="31" t="s">
        <v>8</v>
      </c>
      <c r="E296" s="30" t="s">
        <v>210</v>
      </c>
      <c r="F296" s="30" t="s">
        <v>205</v>
      </c>
      <c r="G296" s="32">
        <v>684.7</v>
      </c>
    </row>
    <row r="297" spans="1:7" ht="22.5" outlineLevel="7" x14ac:dyDescent="0.2">
      <c r="A297" s="34" t="s">
        <v>204</v>
      </c>
      <c r="B297" s="35" t="s">
        <v>182</v>
      </c>
      <c r="C297" s="34" t="s">
        <v>135</v>
      </c>
      <c r="D297" s="34" t="s">
        <v>8</v>
      </c>
      <c r="E297" s="35" t="s">
        <v>210</v>
      </c>
      <c r="F297" s="35" t="s">
        <v>205</v>
      </c>
      <c r="G297" s="36">
        <v>684.7</v>
      </c>
    </row>
    <row r="298" spans="1:7" ht="31.5" outlineLevel="4" x14ac:dyDescent="0.2">
      <c r="A298" s="29" t="s">
        <v>211</v>
      </c>
      <c r="B298" s="30" t="s">
        <v>182</v>
      </c>
      <c r="C298" s="31" t="s">
        <v>135</v>
      </c>
      <c r="D298" s="31" t="s">
        <v>8</v>
      </c>
      <c r="E298" s="30" t="s">
        <v>212</v>
      </c>
      <c r="F298" s="30"/>
      <c r="G298" s="32">
        <v>686.2</v>
      </c>
    </row>
    <row r="299" spans="1:7" ht="21" outlineLevel="7" x14ac:dyDescent="0.2">
      <c r="A299" s="29" t="s">
        <v>204</v>
      </c>
      <c r="B299" s="30" t="s">
        <v>182</v>
      </c>
      <c r="C299" s="31" t="s">
        <v>135</v>
      </c>
      <c r="D299" s="31" t="s">
        <v>8</v>
      </c>
      <c r="E299" s="30" t="s">
        <v>212</v>
      </c>
      <c r="F299" s="30" t="s">
        <v>205</v>
      </c>
      <c r="G299" s="32">
        <v>686.2</v>
      </c>
    </row>
    <row r="300" spans="1:7" ht="22.5" outlineLevel="7" x14ac:dyDescent="0.2">
      <c r="A300" s="34" t="s">
        <v>204</v>
      </c>
      <c r="B300" s="35" t="s">
        <v>182</v>
      </c>
      <c r="C300" s="34" t="s">
        <v>135</v>
      </c>
      <c r="D300" s="34" t="s">
        <v>8</v>
      </c>
      <c r="E300" s="35" t="s">
        <v>212</v>
      </c>
      <c r="F300" s="35" t="s">
        <v>205</v>
      </c>
      <c r="G300" s="36">
        <v>686.2</v>
      </c>
    </row>
    <row r="301" spans="1:7" ht="31.5" outlineLevel="2" x14ac:dyDescent="0.2">
      <c r="A301" s="29" t="s">
        <v>181</v>
      </c>
      <c r="B301" s="30" t="s">
        <v>182</v>
      </c>
      <c r="C301" s="31" t="s">
        <v>135</v>
      </c>
      <c r="D301" s="31" t="s">
        <v>91</v>
      </c>
      <c r="E301" s="30"/>
      <c r="F301" s="30"/>
      <c r="G301" s="32">
        <v>563.9</v>
      </c>
    </row>
    <row r="302" spans="1:7" ht="21" outlineLevel="3" x14ac:dyDescent="0.2">
      <c r="A302" s="29" t="s">
        <v>140</v>
      </c>
      <c r="B302" s="30" t="s">
        <v>182</v>
      </c>
      <c r="C302" s="31" t="s">
        <v>135</v>
      </c>
      <c r="D302" s="31" t="s">
        <v>91</v>
      </c>
      <c r="E302" s="30" t="s">
        <v>141</v>
      </c>
      <c r="F302" s="30"/>
      <c r="G302" s="32">
        <v>563.9</v>
      </c>
    </row>
    <row r="303" spans="1:7" ht="21" outlineLevel="4" x14ac:dyDescent="0.2">
      <c r="A303" s="29" t="s">
        <v>153</v>
      </c>
      <c r="B303" s="30" t="s">
        <v>182</v>
      </c>
      <c r="C303" s="31" t="s">
        <v>135</v>
      </c>
      <c r="D303" s="31" t="s">
        <v>91</v>
      </c>
      <c r="E303" s="30" t="s">
        <v>154</v>
      </c>
      <c r="F303" s="30"/>
      <c r="G303" s="32">
        <v>563.9</v>
      </c>
    </row>
    <row r="304" spans="1:7" ht="21" outlineLevel="7" x14ac:dyDescent="0.2">
      <c r="A304" s="29" t="s">
        <v>29</v>
      </c>
      <c r="B304" s="30" t="s">
        <v>182</v>
      </c>
      <c r="C304" s="31" t="s">
        <v>135</v>
      </c>
      <c r="D304" s="31" t="s">
        <v>91</v>
      </c>
      <c r="E304" s="30" t="s">
        <v>154</v>
      </c>
      <c r="F304" s="30" t="s">
        <v>30</v>
      </c>
      <c r="G304" s="32">
        <v>563.9</v>
      </c>
    </row>
    <row r="305" spans="1:7" ht="22.5" outlineLevel="7" x14ac:dyDescent="0.2">
      <c r="A305" s="34" t="s">
        <v>29</v>
      </c>
      <c r="B305" s="35" t="s">
        <v>182</v>
      </c>
      <c r="C305" s="34" t="s">
        <v>135</v>
      </c>
      <c r="D305" s="34" t="s">
        <v>91</v>
      </c>
      <c r="E305" s="35" t="s">
        <v>154</v>
      </c>
      <c r="F305" s="35" t="s">
        <v>30</v>
      </c>
      <c r="G305" s="36">
        <v>563.9</v>
      </c>
    </row>
    <row r="306" spans="1:7" ht="31.5" outlineLevel="1" x14ac:dyDescent="0.2">
      <c r="A306" s="29" t="s">
        <v>181</v>
      </c>
      <c r="B306" s="30" t="s">
        <v>182</v>
      </c>
      <c r="C306" s="31" t="s">
        <v>48</v>
      </c>
      <c r="D306" s="31"/>
      <c r="E306" s="30"/>
      <c r="F306" s="30"/>
      <c r="G306" s="32">
        <v>244350.3</v>
      </c>
    </row>
    <row r="307" spans="1:7" ht="31.5" outlineLevel="2" x14ac:dyDescent="0.2">
      <c r="A307" s="29" t="s">
        <v>181</v>
      </c>
      <c r="B307" s="30" t="s">
        <v>182</v>
      </c>
      <c r="C307" s="31" t="s">
        <v>48</v>
      </c>
      <c r="D307" s="31" t="s">
        <v>91</v>
      </c>
      <c r="E307" s="30"/>
      <c r="F307" s="30"/>
      <c r="G307" s="32">
        <v>244350.3</v>
      </c>
    </row>
    <row r="308" spans="1:7" ht="21" outlineLevel="3" x14ac:dyDescent="0.2">
      <c r="A308" s="29" t="s">
        <v>213</v>
      </c>
      <c r="B308" s="30" t="s">
        <v>182</v>
      </c>
      <c r="C308" s="31" t="s">
        <v>48</v>
      </c>
      <c r="D308" s="31" t="s">
        <v>91</v>
      </c>
      <c r="E308" s="30" t="s">
        <v>214</v>
      </c>
      <c r="F308" s="30"/>
      <c r="G308" s="32">
        <v>244350.3</v>
      </c>
    </row>
    <row r="309" spans="1:7" outlineLevel="4" x14ac:dyDescent="0.2">
      <c r="A309" s="29" t="s">
        <v>215</v>
      </c>
      <c r="B309" s="30" t="s">
        <v>182</v>
      </c>
      <c r="C309" s="31" t="s">
        <v>48</v>
      </c>
      <c r="D309" s="31" t="s">
        <v>91</v>
      </c>
      <c r="E309" s="30" t="s">
        <v>216</v>
      </c>
      <c r="F309" s="30"/>
      <c r="G309" s="32">
        <v>244350.3</v>
      </c>
    </row>
    <row r="310" spans="1:7" ht="21" outlineLevel="5" x14ac:dyDescent="0.2">
      <c r="A310" s="29" t="s">
        <v>217</v>
      </c>
      <c r="B310" s="30" t="s">
        <v>182</v>
      </c>
      <c r="C310" s="31" t="s">
        <v>48</v>
      </c>
      <c r="D310" s="31" t="s">
        <v>91</v>
      </c>
      <c r="E310" s="30" t="s">
        <v>218</v>
      </c>
      <c r="F310" s="30"/>
      <c r="G310" s="32">
        <v>244350.3</v>
      </c>
    </row>
    <row r="311" spans="1:7" ht="31.5" outlineLevel="6" x14ac:dyDescent="0.2">
      <c r="A311" s="29" t="s">
        <v>219</v>
      </c>
      <c r="B311" s="30" t="s">
        <v>182</v>
      </c>
      <c r="C311" s="31" t="s">
        <v>48</v>
      </c>
      <c r="D311" s="31" t="s">
        <v>91</v>
      </c>
      <c r="E311" s="30" t="s">
        <v>220</v>
      </c>
      <c r="F311" s="30"/>
      <c r="G311" s="32">
        <v>9000</v>
      </c>
    </row>
    <row r="312" spans="1:7" ht="21" outlineLevel="7" x14ac:dyDescent="0.2">
      <c r="A312" s="29" t="s">
        <v>204</v>
      </c>
      <c r="B312" s="30" t="s">
        <v>182</v>
      </c>
      <c r="C312" s="31" t="s">
        <v>48</v>
      </c>
      <c r="D312" s="31" t="s">
        <v>91</v>
      </c>
      <c r="E312" s="30" t="s">
        <v>220</v>
      </c>
      <c r="F312" s="30" t="s">
        <v>205</v>
      </c>
      <c r="G312" s="32">
        <v>9000</v>
      </c>
    </row>
    <row r="313" spans="1:7" ht="22.5" outlineLevel="7" x14ac:dyDescent="0.2">
      <c r="A313" s="34" t="s">
        <v>204</v>
      </c>
      <c r="B313" s="35" t="s">
        <v>182</v>
      </c>
      <c r="C313" s="34" t="s">
        <v>48</v>
      </c>
      <c r="D313" s="34" t="s">
        <v>91</v>
      </c>
      <c r="E313" s="35" t="s">
        <v>220</v>
      </c>
      <c r="F313" s="35" t="s">
        <v>205</v>
      </c>
      <c r="G313" s="36">
        <v>9000</v>
      </c>
    </row>
    <row r="314" spans="1:7" ht="42" outlineLevel="6" x14ac:dyDescent="0.2">
      <c r="A314" s="29" t="s">
        <v>221</v>
      </c>
      <c r="B314" s="30" t="s">
        <v>182</v>
      </c>
      <c r="C314" s="31" t="s">
        <v>48</v>
      </c>
      <c r="D314" s="31" t="s">
        <v>91</v>
      </c>
      <c r="E314" s="30" t="s">
        <v>222</v>
      </c>
      <c r="F314" s="30"/>
      <c r="G314" s="32">
        <v>46871.8</v>
      </c>
    </row>
    <row r="315" spans="1:7" ht="21" outlineLevel="7" x14ac:dyDescent="0.2">
      <c r="A315" s="29" t="s">
        <v>204</v>
      </c>
      <c r="B315" s="30" t="s">
        <v>182</v>
      </c>
      <c r="C315" s="31" t="s">
        <v>48</v>
      </c>
      <c r="D315" s="31" t="s">
        <v>91</v>
      </c>
      <c r="E315" s="30" t="s">
        <v>222</v>
      </c>
      <c r="F315" s="30" t="s">
        <v>205</v>
      </c>
      <c r="G315" s="32">
        <v>46871.8</v>
      </c>
    </row>
    <row r="316" spans="1:7" ht="22.5" outlineLevel="7" x14ac:dyDescent="0.2">
      <c r="A316" s="34" t="s">
        <v>204</v>
      </c>
      <c r="B316" s="35" t="s">
        <v>182</v>
      </c>
      <c r="C316" s="34" t="s">
        <v>48</v>
      </c>
      <c r="D316" s="34" t="s">
        <v>91</v>
      </c>
      <c r="E316" s="35" t="s">
        <v>222</v>
      </c>
      <c r="F316" s="35" t="s">
        <v>205</v>
      </c>
      <c r="G316" s="36">
        <v>46871.8</v>
      </c>
    </row>
    <row r="317" spans="1:7" ht="31.5" outlineLevel="6" x14ac:dyDescent="0.2">
      <c r="A317" s="29" t="s">
        <v>223</v>
      </c>
      <c r="B317" s="30" t="s">
        <v>182</v>
      </c>
      <c r="C317" s="31" t="s">
        <v>48</v>
      </c>
      <c r="D317" s="31" t="s">
        <v>91</v>
      </c>
      <c r="E317" s="30" t="s">
        <v>224</v>
      </c>
      <c r="F317" s="30"/>
      <c r="G317" s="32">
        <v>188478.5</v>
      </c>
    </row>
    <row r="318" spans="1:7" ht="21" outlineLevel="7" x14ac:dyDescent="0.2">
      <c r="A318" s="29" t="s">
        <v>204</v>
      </c>
      <c r="B318" s="30" t="s">
        <v>182</v>
      </c>
      <c r="C318" s="31" t="s">
        <v>48</v>
      </c>
      <c r="D318" s="31" t="s">
        <v>91</v>
      </c>
      <c r="E318" s="30" t="s">
        <v>224</v>
      </c>
      <c r="F318" s="30" t="s">
        <v>205</v>
      </c>
      <c r="G318" s="32">
        <v>188478.5</v>
      </c>
    </row>
    <row r="319" spans="1:7" ht="22.5" outlineLevel="7" x14ac:dyDescent="0.2">
      <c r="A319" s="34" t="s">
        <v>204</v>
      </c>
      <c r="B319" s="35" t="s">
        <v>182</v>
      </c>
      <c r="C319" s="34" t="s">
        <v>48</v>
      </c>
      <c r="D319" s="34" t="s">
        <v>91</v>
      </c>
      <c r="E319" s="35" t="s">
        <v>224</v>
      </c>
      <c r="F319" s="35" t="s">
        <v>205</v>
      </c>
      <c r="G319" s="36">
        <v>188478.5</v>
      </c>
    </row>
    <row r="320" spans="1:7" ht="31.5" x14ac:dyDescent="0.2">
      <c r="A320" s="29" t="s">
        <v>225</v>
      </c>
      <c r="B320" s="30" t="s">
        <v>226</v>
      </c>
      <c r="C320" s="31"/>
      <c r="D320" s="31"/>
      <c r="E320" s="30"/>
      <c r="F320" s="30"/>
      <c r="G320" s="32">
        <v>550214</v>
      </c>
    </row>
    <row r="321" spans="1:7" ht="31.5" outlineLevel="1" x14ac:dyDescent="0.2">
      <c r="A321" s="29" t="s">
        <v>225</v>
      </c>
      <c r="B321" s="30" t="s">
        <v>226</v>
      </c>
      <c r="C321" s="31" t="s">
        <v>48</v>
      </c>
      <c r="D321" s="31"/>
      <c r="E321" s="30"/>
      <c r="F321" s="30"/>
      <c r="G321" s="32">
        <v>543369.9</v>
      </c>
    </row>
    <row r="322" spans="1:7" ht="31.5" outlineLevel="2" x14ac:dyDescent="0.2">
      <c r="A322" s="29" t="s">
        <v>225</v>
      </c>
      <c r="B322" s="30" t="s">
        <v>226</v>
      </c>
      <c r="C322" s="31" t="s">
        <v>48</v>
      </c>
      <c r="D322" s="31" t="s">
        <v>8</v>
      </c>
      <c r="E322" s="30"/>
      <c r="F322" s="30"/>
      <c r="G322" s="32">
        <v>127322.3</v>
      </c>
    </row>
    <row r="323" spans="1:7" ht="21" outlineLevel="3" x14ac:dyDescent="0.2">
      <c r="A323" s="29" t="s">
        <v>213</v>
      </c>
      <c r="B323" s="30" t="s">
        <v>226</v>
      </c>
      <c r="C323" s="31" t="s">
        <v>48</v>
      </c>
      <c r="D323" s="31" t="s">
        <v>8</v>
      </c>
      <c r="E323" s="30" t="s">
        <v>214</v>
      </c>
      <c r="F323" s="30"/>
      <c r="G323" s="32">
        <v>127125.5</v>
      </c>
    </row>
    <row r="324" spans="1:7" ht="21" outlineLevel="4" x14ac:dyDescent="0.2">
      <c r="A324" s="29" t="s">
        <v>227</v>
      </c>
      <c r="B324" s="30" t="s">
        <v>226</v>
      </c>
      <c r="C324" s="31" t="s">
        <v>48</v>
      </c>
      <c r="D324" s="31" t="s">
        <v>8</v>
      </c>
      <c r="E324" s="30" t="s">
        <v>228</v>
      </c>
      <c r="F324" s="30"/>
      <c r="G324" s="32">
        <v>127125.5</v>
      </c>
    </row>
    <row r="325" spans="1:7" ht="21" outlineLevel="5" x14ac:dyDescent="0.2">
      <c r="A325" s="29" t="s">
        <v>229</v>
      </c>
      <c r="B325" s="30" t="s">
        <v>226</v>
      </c>
      <c r="C325" s="31" t="s">
        <v>48</v>
      </c>
      <c r="D325" s="31" t="s">
        <v>8</v>
      </c>
      <c r="E325" s="30" t="s">
        <v>230</v>
      </c>
      <c r="F325" s="30"/>
      <c r="G325" s="32">
        <v>10128.700000000001</v>
      </c>
    </row>
    <row r="326" spans="1:7" ht="31.5" outlineLevel="7" x14ac:dyDescent="0.2">
      <c r="A326" s="29" t="s">
        <v>231</v>
      </c>
      <c r="B326" s="30" t="s">
        <v>226</v>
      </c>
      <c r="C326" s="31" t="s">
        <v>48</v>
      </c>
      <c r="D326" s="31" t="s">
        <v>8</v>
      </c>
      <c r="E326" s="30" t="s">
        <v>230</v>
      </c>
      <c r="F326" s="30" t="s">
        <v>232</v>
      </c>
      <c r="G326" s="32">
        <v>10128.700000000001</v>
      </c>
    </row>
    <row r="327" spans="1:7" ht="22.5" outlineLevel="7" x14ac:dyDescent="0.2">
      <c r="A327" s="34" t="s">
        <v>231</v>
      </c>
      <c r="B327" s="35" t="s">
        <v>226</v>
      </c>
      <c r="C327" s="34" t="s">
        <v>48</v>
      </c>
      <c r="D327" s="34" t="s">
        <v>8</v>
      </c>
      <c r="E327" s="35" t="s">
        <v>230</v>
      </c>
      <c r="F327" s="35" t="s">
        <v>232</v>
      </c>
      <c r="G327" s="36">
        <v>10128.700000000001</v>
      </c>
    </row>
    <row r="328" spans="1:7" outlineLevel="5" x14ac:dyDescent="0.2">
      <c r="A328" s="29" t="s">
        <v>233</v>
      </c>
      <c r="B328" s="30" t="s">
        <v>226</v>
      </c>
      <c r="C328" s="31" t="s">
        <v>48</v>
      </c>
      <c r="D328" s="31" t="s">
        <v>8</v>
      </c>
      <c r="E328" s="30" t="s">
        <v>234</v>
      </c>
      <c r="F328" s="30"/>
      <c r="G328" s="32">
        <v>673</v>
      </c>
    </row>
    <row r="329" spans="1:7" ht="31.5" outlineLevel="7" x14ac:dyDescent="0.2">
      <c r="A329" s="29" t="s">
        <v>231</v>
      </c>
      <c r="B329" s="30" t="s">
        <v>226</v>
      </c>
      <c r="C329" s="31" t="s">
        <v>48</v>
      </c>
      <c r="D329" s="31" t="s">
        <v>8</v>
      </c>
      <c r="E329" s="30" t="s">
        <v>234</v>
      </c>
      <c r="F329" s="30" t="s">
        <v>232</v>
      </c>
      <c r="G329" s="32">
        <v>673</v>
      </c>
    </row>
    <row r="330" spans="1:7" ht="22.5" outlineLevel="7" x14ac:dyDescent="0.2">
      <c r="A330" s="34" t="s">
        <v>231</v>
      </c>
      <c r="B330" s="35" t="s">
        <v>226</v>
      </c>
      <c r="C330" s="34" t="s">
        <v>48</v>
      </c>
      <c r="D330" s="34" t="s">
        <v>8</v>
      </c>
      <c r="E330" s="35" t="s">
        <v>234</v>
      </c>
      <c r="F330" s="35" t="s">
        <v>232</v>
      </c>
      <c r="G330" s="36">
        <v>673</v>
      </c>
    </row>
    <row r="331" spans="1:7" ht="21" outlineLevel="5" x14ac:dyDescent="0.2">
      <c r="A331" s="29" t="s">
        <v>235</v>
      </c>
      <c r="B331" s="30" t="s">
        <v>226</v>
      </c>
      <c r="C331" s="31" t="s">
        <v>48</v>
      </c>
      <c r="D331" s="31" t="s">
        <v>8</v>
      </c>
      <c r="E331" s="30" t="s">
        <v>236</v>
      </c>
      <c r="F331" s="30"/>
      <c r="G331" s="32">
        <v>108427.3</v>
      </c>
    </row>
    <row r="332" spans="1:7" ht="31.5" outlineLevel="7" x14ac:dyDescent="0.2">
      <c r="A332" s="29" t="s">
        <v>231</v>
      </c>
      <c r="B332" s="30" t="s">
        <v>226</v>
      </c>
      <c r="C332" s="31" t="s">
        <v>48</v>
      </c>
      <c r="D332" s="31" t="s">
        <v>8</v>
      </c>
      <c r="E332" s="30" t="s">
        <v>236</v>
      </c>
      <c r="F332" s="30" t="s">
        <v>232</v>
      </c>
      <c r="G332" s="32">
        <v>108427.3</v>
      </c>
    </row>
    <row r="333" spans="1:7" ht="22.5" outlineLevel="7" x14ac:dyDescent="0.2">
      <c r="A333" s="34" t="s">
        <v>231</v>
      </c>
      <c r="B333" s="35" t="s">
        <v>226</v>
      </c>
      <c r="C333" s="34" t="s">
        <v>48</v>
      </c>
      <c r="D333" s="34" t="s">
        <v>8</v>
      </c>
      <c r="E333" s="35" t="s">
        <v>236</v>
      </c>
      <c r="F333" s="35" t="s">
        <v>232</v>
      </c>
      <c r="G333" s="36">
        <v>108427.3</v>
      </c>
    </row>
    <row r="334" spans="1:7" ht="31.5" outlineLevel="5" x14ac:dyDescent="0.2">
      <c r="A334" s="29" t="s">
        <v>237</v>
      </c>
      <c r="B334" s="30" t="s">
        <v>226</v>
      </c>
      <c r="C334" s="31" t="s">
        <v>48</v>
      </c>
      <c r="D334" s="31" t="s">
        <v>8</v>
      </c>
      <c r="E334" s="30" t="s">
        <v>238</v>
      </c>
      <c r="F334" s="30"/>
      <c r="G334" s="32">
        <v>7896.5</v>
      </c>
    </row>
    <row r="335" spans="1:7" ht="31.5" outlineLevel="7" x14ac:dyDescent="0.2">
      <c r="A335" s="29" t="s">
        <v>231</v>
      </c>
      <c r="B335" s="30" t="s">
        <v>226</v>
      </c>
      <c r="C335" s="31" t="s">
        <v>48</v>
      </c>
      <c r="D335" s="31" t="s">
        <v>8</v>
      </c>
      <c r="E335" s="30" t="s">
        <v>238</v>
      </c>
      <c r="F335" s="30" t="s">
        <v>232</v>
      </c>
      <c r="G335" s="32">
        <v>7896.5</v>
      </c>
    </row>
    <row r="336" spans="1:7" ht="22.5" outlineLevel="7" x14ac:dyDescent="0.2">
      <c r="A336" s="34" t="s">
        <v>231</v>
      </c>
      <c r="B336" s="35" t="s">
        <v>226</v>
      </c>
      <c r="C336" s="34" t="s">
        <v>48</v>
      </c>
      <c r="D336" s="34" t="s">
        <v>8</v>
      </c>
      <c r="E336" s="35" t="s">
        <v>238</v>
      </c>
      <c r="F336" s="35" t="s">
        <v>232</v>
      </c>
      <c r="G336" s="36">
        <v>7896.5</v>
      </c>
    </row>
    <row r="337" spans="1:7" ht="42" outlineLevel="3" x14ac:dyDescent="0.2">
      <c r="A337" s="29" t="s">
        <v>85</v>
      </c>
      <c r="B337" s="30" t="s">
        <v>226</v>
      </c>
      <c r="C337" s="31" t="s">
        <v>48</v>
      </c>
      <c r="D337" s="31" t="s">
        <v>8</v>
      </c>
      <c r="E337" s="30" t="s">
        <v>86</v>
      </c>
      <c r="F337" s="30"/>
      <c r="G337" s="32">
        <v>196.8</v>
      </c>
    </row>
    <row r="338" spans="1:7" ht="21" outlineLevel="4" x14ac:dyDescent="0.2">
      <c r="A338" s="29" t="s">
        <v>239</v>
      </c>
      <c r="B338" s="30" t="s">
        <v>226</v>
      </c>
      <c r="C338" s="31" t="s">
        <v>48</v>
      </c>
      <c r="D338" s="31" t="s">
        <v>8</v>
      </c>
      <c r="E338" s="30" t="s">
        <v>240</v>
      </c>
      <c r="F338" s="30"/>
      <c r="G338" s="32">
        <v>0</v>
      </c>
    </row>
    <row r="339" spans="1:7" ht="31.5" outlineLevel="7" x14ac:dyDescent="0.2">
      <c r="A339" s="29" t="s">
        <v>231</v>
      </c>
      <c r="B339" s="30" t="s">
        <v>226</v>
      </c>
      <c r="C339" s="31" t="s">
        <v>48</v>
      </c>
      <c r="D339" s="31" t="s">
        <v>8</v>
      </c>
      <c r="E339" s="30" t="s">
        <v>240</v>
      </c>
      <c r="F339" s="30" t="s">
        <v>232</v>
      </c>
      <c r="G339" s="32">
        <v>0</v>
      </c>
    </row>
    <row r="340" spans="1:7" ht="22.5" outlineLevel="7" x14ac:dyDescent="0.2">
      <c r="A340" s="34" t="s">
        <v>231</v>
      </c>
      <c r="B340" s="35" t="s">
        <v>226</v>
      </c>
      <c r="C340" s="34" t="s">
        <v>48</v>
      </c>
      <c r="D340" s="34" t="s">
        <v>8</v>
      </c>
      <c r="E340" s="35" t="s">
        <v>240</v>
      </c>
      <c r="F340" s="35" t="s">
        <v>232</v>
      </c>
      <c r="G340" s="36">
        <v>0</v>
      </c>
    </row>
    <row r="341" spans="1:7" ht="42" outlineLevel="4" x14ac:dyDescent="0.2">
      <c r="A341" s="29" t="s">
        <v>87</v>
      </c>
      <c r="B341" s="30" t="s">
        <v>226</v>
      </c>
      <c r="C341" s="31" t="s">
        <v>48</v>
      </c>
      <c r="D341" s="31" t="s">
        <v>8</v>
      </c>
      <c r="E341" s="30" t="s">
        <v>88</v>
      </c>
      <c r="F341" s="30"/>
      <c r="G341" s="32">
        <v>196.8</v>
      </c>
    </row>
    <row r="342" spans="1:7" ht="31.5" outlineLevel="7" x14ac:dyDescent="0.2">
      <c r="A342" s="29" t="s">
        <v>231</v>
      </c>
      <c r="B342" s="30" t="s">
        <v>226</v>
      </c>
      <c r="C342" s="31" t="s">
        <v>48</v>
      </c>
      <c r="D342" s="31" t="s">
        <v>8</v>
      </c>
      <c r="E342" s="30" t="s">
        <v>88</v>
      </c>
      <c r="F342" s="30" t="s">
        <v>232</v>
      </c>
      <c r="G342" s="32">
        <v>196.8</v>
      </c>
    </row>
    <row r="343" spans="1:7" ht="22.5" outlineLevel="7" x14ac:dyDescent="0.2">
      <c r="A343" s="34" t="s">
        <v>231</v>
      </c>
      <c r="B343" s="35" t="s">
        <v>226</v>
      </c>
      <c r="C343" s="34" t="s">
        <v>48</v>
      </c>
      <c r="D343" s="34" t="s">
        <v>8</v>
      </c>
      <c r="E343" s="35" t="s">
        <v>88</v>
      </c>
      <c r="F343" s="35" t="s">
        <v>232</v>
      </c>
      <c r="G343" s="36">
        <v>196.8</v>
      </c>
    </row>
    <row r="344" spans="1:7" ht="31.5" outlineLevel="2" x14ac:dyDescent="0.2">
      <c r="A344" s="29" t="s">
        <v>225</v>
      </c>
      <c r="B344" s="30" t="s">
        <v>226</v>
      </c>
      <c r="C344" s="31" t="s">
        <v>48</v>
      </c>
      <c r="D344" s="31" t="s">
        <v>91</v>
      </c>
      <c r="E344" s="30"/>
      <c r="F344" s="30"/>
      <c r="G344" s="32">
        <v>399137</v>
      </c>
    </row>
    <row r="345" spans="1:7" ht="42" outlineLevel="3" x14ac:dyDescent="0.2">
      <c r="A345" s="29" t="s">
        <v>92</v>
      </c>
      <c r="B345" s="30" t="s">
        <v>226</v>
      </c>
      <c r="C345" s="31" t="s">
        <v>48</v>
      </c>
      <c r="D345" s="31" t="s">
        <v>91</v>
      </c>
      <c r="E345" s="30" t="s">
        <v>93</v>
      </c>
      <c r="F345" s="30"/>
      <c r="G345" s="32">
        <v>15.7</v>
      </c>
    </row>
    <row r="346" spans="1:7" ht="31.5" outlineLevel="4" x14ac:dyDescent="0.2">
      <c r="A346" s="29" t="s">
        <v>241</v>
      </c>
      <c r="B346" s="30" t="s">
        <v>226</v>
      </c>
      <c r="C346" s="31" t="s">
        <v>48</v>
      </c>
      <c r="D346" s="31" t="s">
        <v>91</v>
      </c>
      <c r="E346" s="30" t="s">
        <v>242</v>
      </c>
      <c r="F346" s="30"/>
      <c r="G346" s="32">
        <v>15.7</v>
      </c>
    </row>
    <row r="347" spans="1:7" ht="21" outlineLevel="5" x14ac:dyDescent="0.2">
      <c r="A347" s="29" t="s">
        <v>243</v>
      </c>
      <c r="B347" s="30" t="s">
        <v>226</v>
      </c>
      <c r="C347" s="31" t="s">
        <v>48</v>
      </c>
      <c r="D347" s="31" t="s">
        <v>91</v>
      </c>
      <c r="E347" s="30" t="s">
        <v>244</v>
      </c>
      <c r="F347" s="30"/>
      <c r="G347" s="32">
        <v>15.7</v>
      </c>
    </row>
    <row r="348" spans="1:7" ht="31.5" outlineLevel="7" x14ac:dyDescent="0.2">
      <c r="A348" s="29" t="s">
        <v>231</v>
      </c>
      <c r="B348" s="30" t="s">
        <v>226</v>
      </c>
      <c r="C348" s="31" t="s">
        <v>48</v>
      </c>
      <c r="D348" s="31" t="s">
        <v>91</v>
      </c>
      <c r="E348" s="30" t="s">
        <v>244</v>
      </c>
      <c r="F348" s="30" t="s">
        <v>232</v>
      </c>
      <c r="G348" s="32">
        <v>15.7</v>
      </c>
    </row>
    <row r="349" spans="1:7" ht="22.5" outlineLevel="7" x14ac:dyDescent="0.2">
      <c r="A349" s="34" t="s">
        <v>231</v>
      </c>
      <c r="B349" s="35" t="s">
        <v>226</v>
      </c>
      <c r="C349" s="34" t="s">
        <v>48</v>
      </c>
      <c r="D349" s="34" t="s">
        <v>91</v>
      </c>
      <c r="E349" s="35" t="s">
        <v>244</v>
      </c>
      <c r="F349" s="35" t="s">
        <v>232</v>
      </c>
      <c r="G349" s="36">
        <v>15.7</v>
      </c>
    </row>
    <row r="350" spans="1:7" ht="21" outlineLevel="3" x14ac:dyDescent="0.2">
      <c r="A350" s="29" t="s">
        <v>213</v>
      </c>
      <c r="B350" s="30" t="s">
        <v>226</v>
      </c>
      <c r="C350" s="31" t="s">
        <v>48</v>
      </c>
      <c r="D350" s="31" t="s">
        <v>91</v>
      </c>
      <c r="E350" s="30" t="s">
        <v>214</v>
      </c>
      <c r="F350" s="30"/>
      <c r="G350" s="32">
        <v>392280.3</v>
      </c>
    </row>
    <row r="351" spans="1:7" ht="21" outlineLevel="4" x14ac:dyDescent="0.2">
      <c r="A351" s="29" t="s">
        <v>227</v>
      </c>
      <c r="B351" s="30" t="s">
        <v>226</v>
      </c>
      <c r="C351" s="31" t="s">
        <v>48</v>
      </c>
      <c r="D351" s="31" t="s">
        <v>91</v>
      </c>
      <c r="E351" s="30" t="s">
        <v>228</v>
      </c>
      <c r="F351" s="30"/>
      <c r="G351" s="32">
        <v>60</v>
      </c>
    </row>
    <row r="352" spans="1:7" outlineLevel="5" x14ac:dyDescent="0.2">
      <c r="A352" s="29" t="s">
        <v>233</v>
      </c>
      <c r="B352" s="30" t="s">
        <v>226</v>
      </c>
      <c r="C352" s="31" t="s">
        <v>48</v>
      </c>
      <c r="D352" s="31" t="s">
        <v>91</v>
      </c>
      <c r="E352" s="30" t="s">
        <v>234</v>
      </c>
      <c r="F352" s="30"/>
      <c r="G352" s="32">
        <v>60</v>
      </c>
    </row>
    <row r="353" spans="1:7" ht="31.5" outlineLevel="7" x14ac:dyDescent="0.2">
      <c r="A353" s="29" t="s">
        <v>231</v>
      </c>
      <c r="B353" s="30" t="s">
        <v>226</v>
      </c>
      <c r="C353" s="31" t="s">
        <v>48</v>
      </c>
      <c r="D353" s="31" t="s">
        <v>91</v>
      </c>
      <c r="E353" s="30" t="s">
        <v>234</v>
      </c>
      <c r="F353" s="30" t="s">
        <v>232</v>
      </c>
      <c r="G353" s="32">
        <v>60</v>
      </c>
    </row>
    <row r="354" spans="1:7" ht="22.5" outlineLevel="7" x14ac:dyDescent="0.2">
      <c r="A354" s="34" t="s">
        <v>231</v>
      </c>
      <c r="B354" s="35" t="s">
        <v>226</v>
      </c>
      <c r="C354" s="34" t="s">
        <v>48</v>
      </c>
      <c r="D354" s="34" t="s">
        <v>91</v>
      </c>
      <c r="E354" s="35" t="s">
        <v>234</v>
      </c>
      <c r="F354" s="35" t="s">
        <v>232</v>
      </c>
      <c r="G354" s="36">
        <v>60</v>
      </c>
    </row>
    <row r="355" spans="1:7" outlineLevel="4" x14ac:dyDescent="0.2">
      <c r="A355" s="29" t="s">
        <v>215</v>
      </c>
      <c r="B355" s="30" t="s">
        <v>226</v>
      </c>
      <c r="C355" s="31" t="s">
        <v>48</v>
      </c>
      <c r="D355" s="31" t="s">
        <v>91</v>
      </c>
      <c r="E355" s="30" t="s">
        <v>216</v>
      </c>
      <c r="F355" s="30"/>
      <c r="G355" s="32">
        <v>378072.2</v>
      </c>
    </row>
    <row r="356" spans="1:7" ht="21" outlineLevel="5" x14ac:dyDescent="0.2">
      <c r="A356" s="29" t="s">
        <v>245</v>
      </c>
      <c r="B356" s="30" t="s">
        <v>226</v>
      </c>
      <c r="C356" s="31" t="s">
        <v>48</v>
      </c>
      <c r="D356" s="31" t="s">
        <v>91</v>
      </c>
      <c r="E356" s="30" t="s">
        <v>246</v>
      </c>
      <c r="F356" s="30"/>
      <c r="G356" s="32">
        <v>28000.1</v>
      </c>
    </row>
    <row r="357" spans="1:7" ht="21" outlineLevel="6" x14ac:dyDescent="0.2">
      <c r="A357" s="29" t="s">
        <v>247</v>
      </c>
      <c r="B357" s="30" t="s">
        <v>226</v>
      </c>
      <c r="C357" s="31" t="s">
        <v>48</v>
      </c>
      <c r="D357" s="31" t="s">
        <v>91</v>
      </c>
      <c r="E357" s="30" t="s">
        <v>248</v>
      </c>
      <c r="F357" s="30"/>
      <c r="G357" s="32">
        <v>28000.1</v>
      </c>
    </row>
    <row r="358" spans="1:7" ht="31.5" outlineLevel="7" x14ac:dyDescent="0.2">
      <c r="A358" s="29" t="s">
        <v>231</v>
      </c>
      <c r="B358" s="30" t="s">
        <v>226</v>
      </c>
      <c r="C358" s="31" t="s">
        <v>48</v>
      </c>
      <c r="D358" s="31" t="s">
        <v>91</v>
      </c>
      <c r="E358" s="30" t="s">
        <v>248</v>
      </c>
      <c r="F358" s="30" t="s">
        <v>232</v>
      </c>
      <c r="G358" s="32">
        <v>28000.1</v>
      </c>
    </row>
    <row r="359" spans="1:7" ht="22.5" outlineLevel="7" x14ac:dyDescent="0.2">
      <c r="A359" s="34" t="s">
        <v>231</v>
      </c>
      <c r="B359" s="35" t="s">
        <v>226</v>
      </c>
      <c r="C359" s="34" t="s">
        <v>48</v>
      </c>
      <c r="D359" s="34" t="s">
        <v>91</v>
      </c>
      <c r="E359" s="35" t="s">
        <v>248</v>
      </c>
      <c r="F359" s="35" t="s">
        <v>232</v>
      </c>
      <c r="G359" s="36">
        <v>28000.1</v>
      </c>
    </row>
    <row r="360" spans="1:7" ht="21" outlineLevel="5" x14ac:dyDescent="0.2">
      <c r="A360" s="29" t="s">
        <v>249</v>
      </c>
      <c r="B360" s="30" t="s">
        <v>226</v>
      </c>
      <c r="C360" s="31" t="s">
        <v>48</v>
      </c>
      <c r="D360" s="31" t="s">
        <v>91</v>
      </c>
      <c r="E360" s="30" t="s">
        <v>250</v>
      </c>
      <c r="F360" s="30"/>
      <c r="G360" s="32">
        <v>5205.8</v>
      </c>
    </row>
    <row r="361" spans="1:7" ht="52.5" outlineLevel="6" x14ac:dyDescent="0.2">
      <c r="A361" s="29" t="s">
        <v>251</v>
      </c>
      <c r="B361" s="30" t="s">
        <v>226</v>
      </c>
      <c r="C361" s="31" t="s">
        <v>48</v>
      </c>
      <c r="D361" s="31" t="s">
        <v>91</v>
      </c>
      <c r="E361" s="30" t="s">
        <v>252</v>
      </c>
      <c r="F361" s="30"/>
      <c r="G361" s="32">
        <v>2151</v>
      </c>
    </row>
    <row r="362" spans="1:7" ht="31.5" outlineLevel="7" x14ac:dyDescent="0.2">
      <c r="A362" s="29" t="s">
        <v>231</v>
      </c>
      <c r="B362" s="30" t="s">
        <v>226</v>
      </c>
      <c r="C362" s="31" t="s">
        <v>48</v>
      </c>
      <c r="D362" s="31" t="s">
        <v>91</v>
      </c>
      <c r="E362" s="30" t="s">
        <v>252</v>
      </c>
      <c r="F362" s="30" t="s">
        <v>232</v>
      </c>
      <c r="G362" s="32">
        <v>2151</v>
      </c>
    </row>
    <row r="363" spans="1:7" ht="22.5" outlineLevel="7" x14ac:dyDescent="0.2">
      <c r="A363" s="34" t="s">
        <v>231</v>
      </c>
      <c r="B363" s="35" t="s">
        <v>226</v>
      </c>
      <c r="C363" s="34" t="s">
        <v>48</v>
      </c>
      <c r="D363" s="34" t="s">
        <v>91</v>
      </c>
      <c r="E363" s="35" t="s">
        <v>252</v>
      </c>
      <c r="F363" s="35" t="s">
        <v>232</v>
      </c>
      <c r="G363" s="36">
        <v>2151</v>
      </c>
    </row>
    <row r="364" spans="1:7" ht="21" outlineLevel="6" x14ac:dyDescent="0.2">
      <c r="A364" s="29" t="s">
        <v>249</v>
      </c>
      <c r="B364" s="30" t="s">
        <v>226</v>
      </c>
      <c r="C364" s="31" t="s">
        <v>48</v>
      </c>
      <c r="D364" s="31" t="s">
        <v>91</v>
      </c>
      <c r="E364" s="30" t="s">
        <v>250</v>
      </c>
      <c r="F364" s="30"/>
      <c r="G364" s="32">
        <v>1028.2</v>
      </c>
    </row>
    <row r="365" spans="1:7" ht="31.5" outlineLevel="7" x14ac:dyDescent="0.2">
      <c r="A365" s="29" t="s">
        <v>231</v>
      </c>
      <c r="B365" s="30" t="s">
        <v>226</v>
      </c>
      <c r="C365" s="31" t="s">
        <v>48</v>
      </c>
      <c r="D365" s="31" t="s">
        <v>91</v>
      </c>
      <c r="E365" s="30" t="s">
        <v>250</v>
      </c>
      <c r="F365" s="30" t="s">
        <v>232</v>
      </c>
      <c r="G365" s="32">
        <v>1028.2</v>
      </c>
    </row>
    <row r="366" spans="1:7" ht="22.5" outlineLevel="7" x14ac:dyDescent="0.2">
      <c r="A366" s="34" t="s">
        <v>231</v>
      </c>
      <c r="B366" s="35" t="s">
        <v>226</v>
      </c>
      <c r="C366" s="34" t="s">
        <v>48</v>
      </c>
      <c r="D366" s="34" t="s">
        <v>91</v>
      </c>
      <c r="E366" s="35" t="s">
        <v>250</v>
      </c>
      <c r="F366" s="35" t="s">
        <v>232</v>
      </c>
      <c r="G366" s="36">
        <v>1028.2</v>
      </c>
    </row>
    <row r="367" spans="1:7" ht="31.5" outlineLevel="6" x14ac:dyDescent="0.2">
      <c r="A367" s="29" t="s">
        <v>253</v>
      </c>
      <c r="B367" s="30" t="s">
        <v>226</v>
      </c>
      <c r="C367" s="31" t="s">
        <v>48</v>
      </c>
      <c r="D367" s="31" t="s">
        <v>91</v>
      </c>
      <c r="E367" s="30" t="s">
        <v>254</v>
      </c>
      <c r="F367" s="30"/>
      <c r="G367" s="32">
        <v>2026.6</v>
      </c>
    </row>
    <row r="368" spans="1:7" ht="31.5" outlineLevel="7" x14ac:dyDescent="0.2">
      <c r="A368" s="29" t="s">
        <v>231</v>
      </c>
      <c r="B368" s="30" t="s">
        <v>226</v>
      </c>
      <c r="C368" s="31" t="s">
        <v>48</v>
      </c>
      <c r="D368" s="31" t="s">
        <v>91</v>
      </c>
      <c r="E368" s="30" t="s">
        <v>254</v>
      </c>
      <c r="F368" s="30" t="s">
        <v>232</v>
      </c>
      <c r="G368" s="32">
        <v>2026.6</v>
      </c>
    </row>
    <row r="369" spans="1:7" ht="22.5" outlineLevel="7" x14ac:dyDescent="0.2">
      <c r="A369" s="34" t="s">
        <v>231</v>
      </c>
      <c r="B369" s="35" t="s">
        <v>226</v>
      </c>
      <c r="C369" s="34" t="s">
        <v>48</v>
      </c>
      <c r="D369" s="34" t="s">
        <v>91</v>
      </c>
      <c r="E369" s="35" t="s">
        <v>254</v>
      </c>
      <c r="F369" s="35" t="s">
        <v>232</v>
      </c>
      <c r="G369" s="36">
        <v>2026.6</v>
      </c>
    </row>
    <row r="370" spans="1:7" ht="21" outlineLevel="5" x14ac:dyDescent="0.2">
      <c r="A370" s="29" t="s">
        <v>255</v>
      </c>
      <c r="B370" s="30" t="s">
        <v>226</v>
      </c>
      <c r="C370" s="31" t="s">
        <v>48</v>
      </c>
      <c r="D370" s="31" t="s">
        <v>91</v>
      </c>
      <c r="E370" s="30" t="s">
        <v>256</v>
      </c>
      <c r="F370" s="30"/>
      <c r="G370" s="32">
        <v>176.5</v>
      </c>
    </row>
    <row r="371" spans="1:7" ht="31.5" outlineLevel="7" x14ac:dyDescent="0.2">
      <c r="A371" s="29" t="s">
        <v>231</v>
      </c>
      <c r="B371" s="30" t="s">
        <v>226</v>
      </c>
      <c r="C371" s="31" t="s">
        <v>48</v>
      </c>
      <c r="D371" s="31" t="s">
        <v>91</v>
      </c>
      <c r="E371" s="30" t="s">
        <v>256</v>
      </c>
      <c r="F371" s="30" t="s">
        <v>232</v>
      </c>
      <c r="G371" s="32">
        <v>176.5</v>
      </c>
    </row>
    <row r="372" spans="1:7" ht="22.5" outlineLevel="7" x14ac:dyDescent="0.2">
      <c r="A372" s="34" t="s">
        <v>231</v>
      </c>
      <c r="B372" s="35" t="s">
        <v>226</v>
      </c>
      <c r="C372" s="34" t="s">
        <v>48</v>
      </c>
      <c r="D372" s="34" t="s">
        <v>91</v>
      </c>
      <c r="E372" s="35" t="s">
        <v>256</v>
      </c>
      <c r="F372" s="35" t="s">
        <v>232</v>
      </c>
      <c r="G372" s="36">
        <v>176.5</v>
      </c>
    </row>
    <row r="373" spans="1:7" ht="21" outlineLevel="5" x14ac:dyDescent="0.2">
      <c r="A373" s="29" t="s">
        <v>257</v>
      </c>
      <c r="B373" s="30" t="s">
        <v>226</v>
      </c>
      <c r="C373" s="31" t="s">
        <v>48</v>
      </c>
      <c r="D373" s="31" t="s">
        <v>91</v>
      </c>
      <c r="E373" s="30" t="s">
        <v>258</v>
      </c>
      <c r="F373" s="30"/>
      <c r="G373" s="32">
        <v>344689.8</v>
      </c>
    </row>
    <row r="374" spans="1:7" ht="31.5" outlineLevel="7" x14ac:dyDescent="0.2">
      <c r="A374" s="29" t="s">
        <v>231</v>
      </c>
      <c r="B374" s="30" t="s">
        <v>226</v>
      </c>
      <c r="C374" s="31" t="s">
        <v>48</v>
      </c>
      <c r="D374" s="31" t="s">
        <v>91</v>
      </c>
      <c r="E374" s="30" t="s">
        <v>258</v>
      </c>
      <c r="F374" s="30" t="s">
        <v>232</v>
      </c>
      <c r="G374" s="32">
        <v>344689.8</v>
      </c>
    </row>
    <row r="375" spans="1:7" ht="22.5" outlineLevel="7" x14ac:dyDescent="0.2">
      <c r="A375" s="34" t="s">
        <v>231</v>
      </c>
      <c r="B375" s="35" t="s">
        <v>226</v>
      </c>
      <c r="C375" s="34" t="s">
        <v>48</v>
      </c>
      <c r="D375" s="34" t="s">
        <v>91</v>
      </c>
      <c r="E375" s="35" t="s">
        <v>258</v>
      </c>
      <c r="F375" s="35" t="s">
        <v>232</v>
      </c>
      <c r="G375" s="36">
        <v>344689.8</v>
      </c>
    </row>
    <row r="376" spans="1:7" ht="31.5" outlineLevel="4" x14ac:dyDescent="0.2">
      <c r="A376" s="29" t="s">
        <v>259</v>
      </c>
      <c r="B376" s="30" t="s">
        <v>226</v>
      </c>
      <c r="C376" s="31" t="s">
        <v>48</v>
      </c>
      <c r="D376" s="31" t="s">
        <v>91</v>
      </c>
      <c r="E376" s="30" t="s">
        <v>260</v>
      </c>
      <c r="F376" s="30"/>
      <c r="G376" s="32">
        <v>14148.2</v>
      </c>
    </row>
    <row r="377" spans="1:7" ht="21" outlineLevel="5" x14ac:dyDescent="0.2">
      <c r="A377" s="29" t="s">
        <v>261</v>
      </c>
      <c r="B377" s="30" t="s">
        <v>226</v>
      </c>
      <c r="C377" s="31" t="s">
        <v>48</v>
      </c>
      <c r="D377" s="31" t="s">
        <v>91</v>
      </c>
      <c r="E377" s="30" t="s">
        <v>262</v>
      </c>
      <c r="F377" s="30"/>
      <c r="G377" s="32">
        <v>14148.2</v>
      </c>
    </row>
    <row r="378" spans="1:7" ht="31.5" outlineLevel="7" x14ac:dyDescent="0.2">
      <c r="A378" s="29" t="s">
        <v>231</v>
      </c>
      <c r="B378" s="30" t="s">
        <v>226</v>
      </c>
      <c r="C378" s="31" t="s">
        <v>48</v>
      </c>
      <c r="D378" s="31" t="s">
        <v>91</v>
      </c>
      <c r="E378" s="30" t="s">
        <v>262</v>
      </c>
      <c r="F378" s="30" t="s">
        <v>232</v>
      </c>
      <c r="G378" s="32">
        <v>14148.2</v>
      </c>
    </row>
    <row r="379" spans="1:7" ht="22.5" outlineLevel="7" x14ac:dyDescent="0.2">
      <c r="A379" s="34" t="s">
        <v>231</v>
      </c>
      <c r="B379" s="35" t="s">
        <v>226</v>
      </c>
      <c r="C379" s="34" t="s">
        <v>48</v>
      </c>
      <c r="D379" s="34" t="s">
        <v>91</v>
      </c>
      <c r="E379" s="35" t="s">
        <v>262</v>
      </c>
      <c r="F379" s="35" t="s">
        <v>232</v>
      </c>
      <c r="G379" s="36">
        <v>14148.2</v>
      </c>
    </row>
    <row r="380" spans="1:7" ht="31.5" outlineLevel="3" x14ac:dyDescent="0.2">
      <c r="A380" s="29" t="s">
        <v>129</v>
      </c>
      <c r="B380" s="30" t="s">
        <v>226</v>
      </c>
      <c r="C380" s="31" t="s">
        <v>48</v>
      </c>
      <c r="D380" s="31" t="s">
        <v>91</v>
      </c>
      <c r="E380" s="30" t="s">
        <v>130</v>
      </c>
      <c r="F380" s="30"/>
      <c r="G380" s="32">
        <v>194.2</v>
      </c>
    </row>
    <row r="381" spans="1:7" ht="42" outlineLevel="4" x14ac:dyDescent="0.2">
      <c r="A381" s="29" t="s">
        <v>131</v>
      </c>
      <c r="B381" s="30" t="s">
        <v>226</v>
      </c>
      <c r="C381" s="31" t="s">
        <v>48</v>
      </c>
      <c r="D381" s="31" t="s">
        <v>91</v>
      </c>
      <c r="E381" s="30" t="s">
        <v>132</v>
      </c>
      <c r="F381" s="30"/>
      <c r="G381" s="32">
        <v>194.2</v>
      </c>
    </row>
    <row r="382" spans="1:7" outlineLevel="5" x14ac:dyDescent="0.2">
      <c r="A382" s="29" t="s">
        <v>263</v>
      </c>
      <c r="B382" s="30" t="s">
        <v>226</v>
      </c>
      <c r="C382" s="31" t="s">
        <v>48</v>
      </c>
      <c r="D382" s="31" t="s">
        <v>91</v>
      </c>
      <c r="E382" s="30" t="s">
        <v>264</v>
      </c>
      <c r="F382" s="30"/>
      <c r="G382" s="32">
        <v>194.2</v>
      </c>
    </row>
    <row r="383" spans="1:7" ht="31.5" outlineLevel="7" x14ac:dyDescent="0.2">
      <c r="A383" s="29" t="s">
        <v>231</v>
      </c>
      <c r="B383" s="30" t="s">
        <v>226</v>
      </c>
      <c r="C383" s="31" t="s">
        <v>48</v>
      </c>
      <c r="D383" s="31" t="s">
        <v>91</v>
      </c>
      <c r="E383" s="30" t="s">
        <v>264</v>
      </c>
      <c r="F383" s="30" t="s">
        <v>232</v>
      </c>
      <c r="G383" s="32">
        <v>194.2</v>
      </c>
    </row>
    <row r="384" spans="1:7" ht="22.5" outlineLevel="7" x14ac:dyDescent="0.2">
      <c r="A384" s="34" t="s">
        <v>231</v>
      </c>
      <c r="B384" s="35" t="s">
        <v>226</v>
      </c>
      <c r="C384" s="34" t="s">
        <v>48</v>
      </c>
      <c r="D384" s="34" t="s">
        <v>91</v>
      </c>
      <c r="E384" s="35" t="s">
        <v>264</v>
      </c>
      <c r="F384" s="35" t="s">
        <v>232</v>
      </c>
      <c r="G384" s="36">
        <v>194.2</v>
      </c>
    </row>
    <row r="385" spans="1:7" ht="42" outlineLevel="3" x14ac:dyDescent="0.2">
      <c r="A385" s="29" t="s">
        <v>85</v>
      </c>
      <c r="B385" s="30" t="s">
        <v>226</v>
      </c>
      <c r="C385" s="31" t="s">
        <v>48</v>
      </c>
      <c r="D385" s="31" t="s">
        <v>91</v>
      </c>
      <c r="E385" s="30" t="s">
        <v>86</v>
      </c>
      <c r="F385" s="30"/>
      <c r="G385" s="32">
        <v>3962.8</v>
      </c>
    </row>
    <row r="386" spans="1:7" ht="21" outlineLevel="4" x14ac:dyDescent="0.2">
      <c r="A386" s="29" t="s">
        <v>265</v>
      </c>
      <c r="B386" s="30" t="s">
        <v>226</v>
      </c>
      <c r="C386" s="31" t="s">
        <v>48</v>
      </c>
      <c r="D386" s="31" t="s">
        <v>91</v>
      </c>
      <c r="E386" s="30" t="s">
        <v>266</v>
      </c>
      <c r="F386" s="30"/>
      <c r="G386" s="32">
        <v>227.7</v>
      </c>
    </row>
    <row r="387" spans="1:7" ht="31.5" outlineLevel="7" x14ac:dyDescent="0.2">
      <c r="A387" s="29" t="s">
        <v>231</v>
      </c>
      <c r="B387" s="30" t="s">
        <v>226</v>
      </c>
      <c r="C387" s="31" t="s">
        <v>48</v>
      </c>
      <c r="D387" s="31" t="s">
        <v>91</v>
      </c>
      <c r="E387" s="30" t="s">
        <v>266</v>
      </c>
      <c r="F387" s="30" t="s">
        <v>232</v>
      </c>
      <c r="G387" s="32">
        <v>227.7</v>
      </c>
    </row>
    <row r="388" spans="1:7" ht="22.5" outlineLevel="7" x14ac:dyDescent="0.2">
      <c r="A388" s="34" t="s">
        <v>231</v>
      </c>
      <c r="B388" s="35" t="s">
        <v>226</v>
      </c>
      <c r="C388" s="34" t="s">
        <v>48</v>
      </c>
      <c r="D388" s="34" t="s">
        <v>91</v>
      </c>
      <c r="E388" s="35" t="s">
        <v>266</v>
      </c>
      <c r="F388" s="35" t="s">
        <v>232</v>
      </c>
      <c r="G388" s="36">
        <v>227.7</v>
      </c>
    </row>
    <row r="389" spans="1:7" ht="21" outlineLevel="4" x14ac:dyDescent="0.2">
      <c r="A389" s="29" t="s">
        <v>239</v>
      </c>
      <c r="B389" s="30" t="s">
        <v>226</v>
      </c>
      <c r="C389" s="31" t="s">
        <v>48</v>
      </c>
      <c r="D389" s="31" t="s">
        <v>91</v>
      </c>
      <c r="E389" s="30" t="s">
        <v>240</v>
      </c>
      <c r="F389" s="30"/>
      <c r="G389" s="32">
        <v>23.2</v>
      </c>
    </row>
    <row r="390" spans="1:7" ht="31.5" outlineLevel="7" x14ac:dyDescent="0.2">
      <c r="A390" s="29" t="s">
        <v>231</v>
      </c>
      <c r="B390" s="30" t="s">
        <v>226</v>
      </c>
      <c r="C390" s="31" t="s">
        <v>48</v>
      </c>
      <c r="D390" s="31" t="s">
        <v>91</v>
      </c>
      <c r="E390" s="30" t="s">
        <v>240</v>
      </c>
      <c r="F390" s="30" t="s">
        <v>232</v>
      </c>
      <c r="G390" s="32">
        <v>23.2</v>
      </c>
    </row>
    <row r="391" spans="1:7" ht="22.5" outlineLevel="7" x14ac:dyDescent="0.2">
      <c r="A391" s="34" t="s">
        <v>231</v>
      </c>
      <c r="B391" s="35" t="s">
        <v>226</v>
      </c>
      <c r="C391" s="34" t="s">
        <v>48</v>
      </c>
      <c r="D391" s="34" t="s">
        <v>91</v>
      </c>
      <c r="E391" s="35" t="s">
        <v>240</v>
      </c>
      <c r="F391" s="35" t="s">
        <v>232</v>
      </c>
      <c r="G391" s="36">
        <v>23.2</v>
      </c>
    </row>
    <row r="392" spans="1:7" ht="42" outlineLevel="4" x14ac:dyDescent="0.2">
      <c r="A392" s="29" t="s">
        <v>87</v>
      </c>
      <c r="B392" s="30" t="s">
        <v>226</v>
      </c>
      <c r="C392" s="31" t="s">
        <v>48</v>
      </c>
      <c r="D392" s="31" t="s">
        <v>91</v>
      </c>
      <c r="E392" s="30" t="s">
        <v>88</v>
      </c>
      <c r="F392" s="30"/>
      <c r="G392" s="32">
        <v>3632</v>
      </c>
    </row>
    <row r="393" spans="1:7" ht="31.5" outlineLevel="7" x14ac:dyDescent="0.2">
      <c r="A393" s="29" t="s">
        <v>231</v>
      </c>
      <c r="B393" s="30" t="s">
        <v>226</v>
      </c>
      <c r="C393" s="31" t="s">
        <v>48</v>
      </c>
      <c r="D393" s="31" t="s">
        <v>91</v>
      </c>
      <c r="E393" s="30" t="s">
        <v>88</v>
      </c>
      <c r="F393" s="30" t="s">
        <v>232</v>
      </c>
      <c r="G393" s="32">
        <v>3632</v>
      </c>
    </row>
    <row r="394" spans="1:7" ht="22.5" outlineLevel="7" x14ac:dyDescent="0.2">
      <c r="A394" s="34" t="s">
        <v>231</v>
      </c>
      <c r="B394" s="35" t="s">
        <v>226</v>
      </c>
      <c r="C394" s="34" t="s">
        <v>48</v>
      </c>
      <c r="D394" s="34" t="s">
        <v>91</v>
      </c>
      <c r="E394" s="35" t="s">
        <v>88</v>
      </c>
      <c r="F394" s="35" t="s">
        <v>232</v>
      </c>
      <c r="G394" s="36">
        <v>3632</v>
      </c>
    </row>
    <row r="395" spans="1:7" ht="21" outlineLevel="4" x14ac:dyDescent="0.2">
      <c r="A395" s="29" t="s">
        <v>267</v>
      </c>
      <c r="B395" s="30" t="s">
        <v>226</v>
      </c>
      <c r="C395" s="31" t="s">
        <v>48</v>
      </c>
      <c r="D395" s="31" t="s">
        <v>91</v>
      </c>
      <c r="E395" s="30" t="s">
        <v>268</v>
      </c>
      <c r="F395" s="30"/>
      <c r="G395" s="32">
        <v>80</v>
      </c>
    </row>
    <row r="396" spans="1:7" ht="31.5" outlineLevel="7" x14ac:dyDescent="0.2">
      <c r="A396" s="29" t="s">
        <v>231</v>
      </c>
      <c r="B396" s="30" t="s">
        <v>226</v>
      </c>
      <c r="C396" s="31" t="s">
        <v>48</v>
      </c>
      <c r="D396" s="31" t="s">
        <v>91</v>
      </c>
      <c r="E396" s="30" t="s">
        <v>268</v>
      </c>
      <c r="F396" s="30" t="s">
        <v>232</v>
      </c>
      <c r="G396" s="32">
        <v>80</v>
      </c>
    </row>
    <row r="397" spans="1:7" ht="22.5" outlineLevel="7" x14ac:dyDescent="0.2">
      <c r="A397" s="34" t="s">
        <v>231</v>
      </c>
      <c r="B397" s="35" t="s">
        <v>226</v>
      </c>
      <c r="C397" s="34" t="s">
        <v>48</v>
      </c>
      <c r="D397" s="34" t="s">
        <v>91</v>
      </c>
      <c r="E397" s="35" t="s">
        <v>268</v>
      </c>
      <c r="F397" s="35" t="s">
        <v>232</v>
      </c>
      <c r="G397" s="36">
        <v>80</v>
      </c>
    </row>
    <row r="398" spans="1:7" ht="42" outlineLevel="3" x14ac:dyDescent="0.2">
      <c r="A398" s="29" t="s">
        <v>177</v>
      </c>
      <c r="B398" s="30" t="s">
        <v>226</v>
      </c>
      <c r="C398" s="31" t="s">
        <v>48</v>
      </c>
      <c r="D398" s="31" t="s">
        <v>91</v>
      </c>
      <c r="E398" s="30" t="s">
        <v>178</v>
      </c>
      <c r="F398" s="30"/>
      <c r="G398" s="32">
        <v>2468.5</v>
      </c>
    </row>
    <row r="399" spans="1:7" ht="31.5" outlineLevel="4" x14ac:dyDescent="0.2">
      <c r="A399" s="29" t="s">
        <v>269</v>
      </c>
      <c r="B399" s="30" t="s">
        <v>226</v>
      </c>
      <c r="C399" s="31" t="s">
        <v>48</v>
      </c>
      <c r="D399" s="31" t="s">
        <v>91</v>
      </c>
      <c r="E399" s="30" t="s">
        <v>270</v>
      </c>
      <c r="F399" s="30"/>
      <c r="G399" s="32">
        <v>2468.5</v>
      </c>
    </row>
    <row r="400" spans="1:7" ht="31.5" outlineLevel="7" x14ac:dyDescent="0.2">
      <c r="A400" s="29" t="s">
        <v>231</v>
      </c>
      <c r="B400" s="30" t="s">
        <v>226</v>
      </c>
      <c r="C400" s="31" t="s">
        <v>48</v>
      </c>
      <c r="D400" s="31" t="s">
        <v>91</v>
      </c>
      <c r="E400" s="30" t="s">
        <v>270</v>
      </c>
      <c r="F400" s="30" t="s">
        <v>232</v>
      </c>
      <c r="G400" s="32">
        <v>2468.5</v>
      </c>
    </row>
    <row r="401" spans="1:7" ht="22.5" outlineLevel="7" x14ac:dyDescent="0.2">
      <c r="A401" s="34" t="s">
        <v>231</v>
      </c>
      <c r="B401" s="35" t="s">
        <v>226</v>
      </c>
      <c r="C401" s="34" t="s">
        <v>48</v>
      </c>
      <c r="D401" s="34" t="s">
        <v>91</v>
      </c>
      <c r="E401" s="35" t="s">
        <v>270</v>
      </c>
      <c r="F401" s="35" t="s">
        <v>232</v>
      </c>
      <c r="G401" s="36">
        <v>2468.5</v>
      </c>
    </row>
    <row r="402" spans="1:7" ht="42" outlineLevel="3" x14ac:dyDescent="0.2">
      <c r="A402" s="29" t="s">
        <v>189</v>
      </c>
      <c r="B402" s="30" t="s">
        <v>226</v>
      </c>
      <c r="C402" s="31" t="s">
        <v>48</v>
      </c>
      <c r="D402" s="31" t="s">
        <v>91</v>
      </c>
      <c r="E402" s="30" t="s">
        <v>190</v>
      </c>
      <c r="F402" s="30"/>
      <c r="G402" s="32">
        <v>215.3</v>
      </c>
    </row>
    <row r="403" spans="1:7" ht="21" outlineLevel="4" x14ac:dyDescent="0.2">
      <c r="A403" s="29" t="s">
        <v>191</v>
      </c>
      <c r="B403" s="30" t="s">
        <v>226</v>
      </c>
      <c r="C403" s="31" t="s">
        <v>48</v>
      </c>
      <c r="D403" s="31" t="s">
        <v>91</v>
      </c>
      <c r="E403" s="30" t="s">
        <v>192</v>
      </c>
      <c r="F403" s="30"/>
      <c r="G403" s="32">
        <v>215.3</v>
      </c>
    </row>
    <row r="404" spans="1:7" ht="31.5" outlineLevel="7" x14ac:dyDescent="0.2">
      <c r="A404" s="29" t="s">
        <v>231</v>
      </c>
      <c r="B404" s="30" t="s">
        <v>226</v>
      </c>
      <c r="C404" s="31" t="s">
        <v>48</v>
      </c>
      <c r="D404" s="31" t="s">
        <v>91</v>
      </c>
      <c r="E404" s="30" t="s">
        <v>192</v>
      </c>
      <c r="F404" s="30" t="s">
        <v>232</v>
      </c>
      <c r="G404" s="32">
        <v>215.3</v>
      </c>
    </row>
    <row r="405" spans="1:7" ht="22.5" outlineLevel="7" x14ac:dyDescent="0.2">
      <c r="A405" s="34" t="s">
        <v>231</v>
      </c>
      <c r="B405" s="35" t="s">
        <v>226</v>
      </c>
      <c r="C405" s="34" t="s">
        <v>48</v>
      </c>
      <c r="D405" s="34" t="s">
        <v>91</v>
      </c>
      <c r="E405" s="35" t="s">
        <v>192</v>
      </c>
      <c r="F405" s="35" t="s">
        <v>232</v>
      </c>
      <c r="G405" s="36">
        <v>215.3</v>
      </c>
    </row>
    <row r="406" spans="1:7" ht="31.5" outlineLevel="2" x14ac:dyDescent="0.2">
      <c r="A406" s="29" t="s">
        <v>225</v>
      </c>
      <c r="B406" s="30" t="s">
        <v>226</v>
      </c>
      <c r="C406" s="31" t="s">
        <v>48</v>
      </c>
      <c r="D406" s="31" t="s">
        <v>48</v>
      </c>
      <c r="E406" s="30"/>
      <c r="F406" s="30"/>
      <c r="G406" s="32">
        <v>3396.6</v>
      </c>
    </row>
    <row r="407" spans="1:7" ht="21" outlineLevel="3" x14ac:dyDescent="0.2">
      <c r="A407" s="29" t="s">
        <v>213</v>
      </c>
      <c r="B407" s="30" t="s">
        <v>226</v>
      </c>
      <c r="C407" s="31" t="s">
        <v>48</v>
      </c>
      <c r="D407" s="31" t="s">
        <v>48</v>
      </c>
      <c r="E407" s="30" t="s">
        <v>214</v>
      </c>
      <c r="F407" s="30"/>
      <c r="G407" s="32">
        <v>3128.7</v>
      </c>
    </row>
    <row r="408" spans="1:7" ht="31.5" outlineLevel="4" x14ac:dyDescent="0.2">
      <c r="A408" s="29" t="s">
        <v>271</v>
      </c>
      <c r="B408" s="30" t="s">
        <v>226</v>
      </c>
      <c r="C408" s="31" t="s">
        <v>48</v>
      </c>
      <c r="D408" s="31" t="s">
        <v>48</v>
      </c>
      <c r="E408" s="30" t="s">
        <v>272</v>
      </c>
      <c r="F408" s="30"/>
      <c r="G408" s="32">
        <v>3128.7</v>
      </c>
    </row>
    <row r="409" spans="1:7" outlineLevel="5" x14ac:dyDescent="0.2">
      <c r="A409" s="29" t="s">
        <v>273</v>
      </c>
      <c r="B409" s="30" t="s">
        <v>226</v>
      </c>
      <c r="C409" s="31" t="s">
        <v>48</v>
      </c>
      <c r="D409" s="31" t="s">
        <v>48</v>
      </c>
      <c r="E409" s="30" t="s">
        <v>274</v>
      </c>
      <c r="F409" s="30"/>
      <c r="G409" s="32">
        <v>1224.0999999999999</v>
      </c>
    </row>
    <row r="410" spans="1:7" ht="31.5" outlineLevel="7" x14ac:dyDescent="0.2">
      <c r="A410" s="29" t="s">
        <v>231</v>
      </c>
      <c r="B410" s="30" t="s">
        <v>226</v>
      </c>
      <c r="C410" s="31" t="s">
        <v>48</v>
      </c>
      <c r="D410" s="31" t="s">
        <v>48</v>
      </c>
      <c r="E410" s="30" t="s">
        <v>274</v>
      </c>
      <c r="F410" s="30" t="s">
        <v>232</v>
      </c>
      <c r="G410" s="32">
        <v>1224.0999999999999</v>
      </c>
    </row>
    <row r="411" spans="1:7" ht="22.5" outlineLevel="7" x14ac:dyDescent="0.2">
      <c r="A411" s="34" t="s">
        <v>231</v>
      </c>
      <c r="B411" s="35" t="s">
        <v>226</v>
      </c>
      <c r="C411" s="34" t="s">
        <v>48</v>
      </c>
      <c r="D411" s="34" t="s">
        <v>48</v>
      </c>
      <c r="E411" s="35" t="s">
        <v>274</v>
      </c>
      <c r="F411" s="35" t="s">
        <v>232</v>
      </c>
      <c r="G411" s="36">
        <v>1224.0999999999999</v>
      </c>
    </row>
    <row r="412" spans="1:7" ht="42" outlineLevel="5" x14ac:dyDescent="0.2">
      <c r="A412" s="29" t="s">
        <v>275</v>
      </c>
      <c r="B412" s="30" t="s">
        <v>226</v>
      </c>
      <c r="C412" s="31" t="s">
        <v>48</v>
      </c>
      <c r="D412" s="31" t="s">
        <v>48</v>
      </c>
      <c r="E412" s="30" t="s">
        <v>276</v>
      </c>
      <c r="F412" s="30"/>
      <c r="G412" s="32">
        <v>1904.6</v>
      </c>
    </row>
    <row r="413" spans="1:7" ht="31.5" outlineLevel="7" x14ac:dyDescent="0.2">
      <c r="A413" s="29" t="s">
        <v>231</v>
      </c>
      <c r="B413" s="30" t="s">
        <v>226</v>
      </c>
      <c r="C413" s="31" t="s">
        <v>48</v>
      </c>
      <c r="D413" s="31" t="s">
        <v>48</v>
      </c>
      <c r="E413" s="30" t="s">
        <v>276</v>
      </c>
      <c r="F413" s="30" t="s">
        <v>232</v>
      </c>
      <c r="G413" s="32">
        <v>1904.6</v>
      </c>
    </row>
    <row r="414" spans="1:7" ht="22.5" outlineLevel="7" x14ac:dyDescent="0.2">
      <c r="A414" s="34" t="s">
        <v>231</v>
      </c>
      <c r="B414" s="35" t="s">
        <v>226</v>
      </c>
      <c r="C414" s="34" t="s">
        <v>48</v>
      </c>
      <c r="D414" s="34" t="s">
        <v>48</v>
      </c>
      <c r="E414" s="35" t="s">
        <v>276</v>
      </c>
      <c r="F414" s="35" t="s">
        <v>232</v>
      </c>
      <c r="G414" s="36">
        <v>1904.6</v>
      </c>
    </row>
    <row r="415" spans="1:7" ht="42" outlineLevel="3" x14ac:dyDescent="0.2">
      <c r="A415" s="29" t="s">
        <v>189</v>
      </c>
      <c r="B415" s="30" t="s">
        <v>226</v>
      </c>
      <c r="C415" s="31" t="s">
        <v>48</v>
      </c>
      <c r="D415" s="31" t="s">
        <v>48</v>
      </c>
      <c r="E415" s="30" t="s">
        <v>190</v>
      </c>
      <c r="F415" s="30"/>
      <c r="G415" s="32">
        <v>268</v>
      </c>
    </row>
    <row r="416" spans="1:7" ht="21" outlineLevel="4" x14ac:dyDescent="0.2">
      <c r="A416" s="29" t="s">
        <v>191</v>
      </c>
      <c r="B416" s="30" t="s">
        <v>226</v>
      </c>
      <c r="C416" s="31" t="s">
        <v>48</v>
      </c>
      <c r="D416" s="31" t="s">
        <v>48</v>
      </c>
      <c r="E416" s="30" t="s">
        <v>192</v>
      </c>
      <c r="F416" s="30"/>
      <c r="G416" s="32">
        <v>268</v>
      </c>
    </row>
    <row r="417" spans="1:7" ht="31.5" outlineLevel="7" x14ac:dyDescent="0.2">
      <c r="A417" s="29" t="s">
        <v>231</v>
      </c>
      <c r="B417" s="30" t="s">
        <v>226</v>
      </c>
      <c r="C417" s="31" t="s">
        <v>48</v>
      </c>
      <c r="D417" s="31" t="s">
        <v>48</v>
      </c>
      <c r="E417" s="30" t="s">
        <v>192</v>
      </c>
      <c r="F417" s="30" t="s">
        <v>232</v>
      </c>
      <c r="G417" s="32">
        <v>268</v>
      </c>
    </row>
    <row r="418" spans="1:7" ht="22.5" outlineLevel="7" x14ac:dyDescent="0.2">
      <c r="A418" s="34" t="s">
        <v>231</v>
      </c>
      <c r="B418" s="35" t="s">
        <v>226</v>
      </c>
      <c r="C418" s="34" t="s">
        <v>48</v>
      </c>
      <c r="D418" s="34" t="s">
        <v>48</v>
      </c>
      <c r="E418" s="35" t="s">
        <v>192</v>
      </c>
      <c r="F418" s="35" t="s">
        <v>232</v>
      </c>
      <c r="G418" s="36">
        <v>268</v>
      </c>
    </row>
    <row r="419" spans="1:7" ht="31.5" outlineLevel="2" x14ac:dyDescent="0.2">
      <c r="A419" s="29" t="s">
        <v>225</v>
      </c>
      <c r="B419" s="30" t="s">
        <v>226</v>
      </c>
      <c r="C419" s="31" t="s">
        <v>48</v>
      </c>
      <c r="D419" s="31" t="s">
        <v>193</v>
      </c>
      <c r="E419" s="30"/>
      <c r="F419" s="30"/>
      <c r="G419" s="32">
        <v>13514</v>
      </c>
    </row>
    <row r="420" spans="1:7" ht="21" outlineLevel="3" x14ac:dyDescent="0.2">
      <c r="A420" s="29" t="s">
        <v>213</v>
      </c>
      <c r="B420" s="30" t="s">
        <v>226</v>
      </c>
      <c r="C420" s="31" t="s">
        <v>48</v>
      </c>
      <c r="D420" s="31" t="s">
        <v>193</v>
      </c>
      <c r="E420" s="30" t="s">
        <v>214</v>
      </c>
      <c r="F420" s="30"/>
      <c r="G420" s="32">
        <v>13491.6</v>
      </c>
    </row>
    <row r="421" spans="1:7" ht="31.5" outlineLevel="4" x14ac:dyDescent="0.2">
      <c r="A421" s="29" t="s">
        <v>277</v>
      </c>
      <c r="B421" s="30" t="s">
        <v>226</v>
      </c>
      <c r="C421" s="31" t="s">
        <v>48</v>
      </c>
      <c r="D421" s="31" t="s">
        <v>193</v>
      </c>
      <c r="E421" s="30" t="s">
        <v>278</v>
      </c>
      <c r="F421" s="30"/>
      <c r="G421" s="32">
        <v>13491.6</v>
      </c>
    </row>
    <row r="422" spans="1:7" ht="21" outlineLevel="5" x14ac:dyDescent="0.2">
      <c r="A422" s="29" t="s">
        <v>279</v>
      </c>
      <c r="B422" s="30" t="s">
        <v>226</v>
      </c>
      <c r="C422" s="31" t="s">
        <v>48</v>
      </c>
      <c r="D422" s="31" t="s">
        <v>193</v>
      </c>
      <c r="E422" s="30" t="s">
        <v>280</v>
      </c>
      <c r="F422" s="30"/>
      <c r="G422" s="32">
        <v>13491.6</v>
      </c>
    </row>
    <row r="423" spans="1:7" ht="31.5" outlineLevel="6" x14ac:dyDescent="0.2">
      <c r="A423" s="29" t="s">
        <v>281</v>
      </c>
      <c r="B423" s="30" t="s">
        <v>226</v>
      </c>
      <c r="C423" s="31" t="s">
        <v>48</v>
      </c>
      <c r="D423" s="31" t="s">
        <v>193</v>
      </c>
      <c r="E423" s="30" t="s">
        <v>282</v>
      </c>
      <c r="F423" s="30"/>
      <c r="G423" s="32">
        <v>1971.4</v>
      </c>
    </row>
    <row r="424" spans="1:7" ht="52.5" outlineLevel="7" x14ac:dyDescent="0.2">
      <c r="A424" s="29" t="s">
        <v>16</v>
      </c>
      <c r="B424" s="30" t="s">
        <v>226</v>
      </c>
      <c r="C424" s="31" t="s">
        <v>48</v>
      </c>
      <c r="D424" s="31" t="s">
        <v>193</v>
      </c>
      <c r="E424" s="30" t="s">
        <v>282</v>
      </c>
      <c r="F424" s="30" t="s">
        <v>17</v>
      </c>
      <c r="G424" s="32">
        <v>1971.4</v>
      </c>
    </row>
    <row r="425" spans="1:7" ht="56.25" outlineLevel="7" x14ac:dyDescent="0.2">
      <c r="A425" s="34" t="s">
        <v>16</v>
      </c>
      <c r="B425" s="35" t="s">
        <v>226</v>
      </c>
      <c r="C425" s="34" t="s">
        <v>48</v>
      </c>
      <c r="D425" s="34" t="s">
        <v>193</v>
      </c>
      <c r="E425" s="35" t="s">
        <v>282</v>
      </c>
      <c r="F425" s="35" t="s">
        <v>17</v>
      </c>
      <c r="G425" s="36">
        <v>1971.4</v>
      </c>
    </row>
    <row r="426" spans="1:7" ht="52.5" outlineLevel="6" x14ac:dyDescent="0.2">
      <c r="A426" s="29" t="s">
        <v>283</v>
      </c>
      <c r="B426" s="30" t="s">
        <v>226</v>
      </c>
      <c r="C426" s="31" t="s">
        <v>48</v>
      </c>
      <c r="D426" s="31" t="s">
        <v>193</v>
      </c>
      <c r="E426" s="30" t="s">
        <v>284</v>
      </c>
      <c r="F426" s="30"/>
      <c r="G426" s="32">
        <v>11520.2</v>
      </c>
    </row>
    <row r="427" spans="1:7" ht="52.5" outlineLevel="7" x14ac:dyDescent="0.2">
      <c r="A427" s="29" t="s">
        <v>16</v>
      </c>
      <c r="B427" s="30" t="s">
        <v>226</v>
      </c>
      <c r="C427" s="31" t="s">
        <v>48</v>
      </c>
      <c r="D427" s="31" t="s">
        <v>193</v>
      </c>
      <c r="E427" s="30" t="s">
        <v>284</v>
      </c>
      <c r="F427" s="30" t="s">
        <v>17</v>
      </c>
      <c r="G427" s="32">
        <v>7140.9</v>
      </c>
    </row>
    <row r="428" spans="1:7" ht="56.25" outlineLevel="7" x14ac:dyDescent="0.2">
      <c r="A428" s="34" t="s">
        <v>16</v>
      </c>
      <c r="B428" s="35" t="s">
        <v>226</v>
      </c>
      <c r="C428" s="34" t="s">
        <v>48</v>
      </c>
      <c r="D428" s="34" t="s">
        <v>193</v>
      </c>
      <c r="E428" s="35" t="s">
        <v>284</v>
      </c>
      <c r="F428" s="35" t="s">
        <v>17</v>
      </c>
      <c r="G428" s="36">
        <v>7140.9</v>
      </c>
    </row>
    <row r="429" spans="1:7" ht="21" outlineLevel="7" x14ac:dyDescent="0.2">
      <c r="A429" s="29" t="s">
        <v>29</v>
      </c>
      <c r="B429" s="30" t="s">
        <v>226</v>
      </c>
      <c r="C429" s="31" t="s">
        <v>48</v>
      </c>
      <c r="D429" s="31" t="s">
        <v>193</v>
      </c>
      <c r="E429" s="30" t="s">
        <v>284</v>
      </c>
      <c r="F429" s="30" t="s">
        <v>30</v>
      </c>
      <c r="G429" s="32">
        <v>1090.0999999999999</v>
      </c>
    </row>
    <row r="430" spans="1:7" ht="22.5" outlineLevel="7" x14ac:dyDescent="0.2">
      <c r="A430" s="34" t="s">
        <v>29</v>
      </c>
      <c r="B430" s="35" t="s">
        <v>226</v>
      </c>
      <c r="C430" s="34" t="s">
        <v>48</v>
      </c>
      <c r="D430" s="34" t="s">
        <v>193</v>
      </c>
      <c r="E430" s="35" t="s">
        <v>284</v>
      </c>
      <c r="F430" s="35" t="s">
        <v>30</v>
      </c>
      <c r="G430" s="36">
        <v>1090.0999999999999</v>
      </c>
    </row>
    <row r="431" spans="1:7" ht="31.5" outlineLevel="7" x14ac:dyDescent="0.2">
      <c r="A431" s="29" t="s">
        <v>231</v>
      </c>
      <c r="B431" s="30" t="s">
        <v>226</v>
      </c>
      <c r="C431" s="31" t="s">
        <v>48</v>
      </c>
      <c r="D431" s="31" t="s">
        <v>193</v>
      </c>
      <c r="E431" s="30" t="s">
        <v>284</v>
      </c>
      <c r="F431" s="30" t="s">
        <v>232</v>
      </c>
      <c r="G431" s="32">
        <v>3287.1</v>
      </c>
    </row>
    <row r="432" spans="1:7" ht="22.5" outlineLevel="7" x14ac:dyDescent="0.2">
      <c r="A432" s="34" t="s">
        <v>231</v>
      </c>
      <c r="B432" s="35" t="s">
        <v>226</v>
      </c>
      <c r="C432" s="34" t="s">
        <v>48</v>
      </c>
      <c r="D432" s="34" t="s">
        <v>193</v>
      </c>
      <c r="E432" s="35" t="s">
        <v>284</v>
      </c>
      <c r="F432" s="35" t="s">
        <v>232</v>
      </c>
      <c r="G432" s="36">
        <v>3287.1</v>
      </c>
    </row>
    <row r="433" spans="1:7" outlineLevel="7" x14ac:dyDescent="0.2">
      <c r="A433" s="29" t="s">
        <v>20</v>
      </c>
      <c r="B433" s="30" t="s">
        <v>226</v>
      </c>
      <c r="C433" s="31" t="s">
        <v>48</v>
      </c>
      <c r="D433" s="31" t="s">
        <v>193</v>
      </c>
      <c r="E433" s="30" t="s">
        <v>284</v>
      </c>
      <c r="F433" s="30" t="s">
        <v>21</v>
      </c>
      <c r="G433" s="32">
        <v>2</v>
      </c>
    </row>
    <row r="434" spans="1:7" outlineLevel="7" x14ac:dyDescent="0.2">
      <c r="A434" s="34" t="s">
        <v>20</v>
      </c>
      <c r="B434" s="35" t="s">
        <v>226</v>
      </c>
      <c r="C434" s="34" t="s">
        <v>48</v>
      </c>
      <c r="D434" s="34" t="s">
        <v>193</v>
      </c>
      <c r="E434" s="35" t="s">
        <v>284</v>
      </c>
      <c r="F434" s="35" t="s">
        <v>21</v>
      </c>
      <c r="G434" s="36">
        <v>2</v>
      </c>
    </row>
    <row r="435" spans="1:7" ht="42" outlineLevel="3" x14ac:dyDescent="0.2">
      <c r="A435" s="29" t="s">
        <v>85</v>
      </c>
      <c r="B435" s="30" t="s">
        <v>226</v>
      </c>
      <c r="C435" s="31" t="s">
        <v>48</v>
      </c>
      <c r="D435" s="31" t="s">
        <v>193</v>
      </c>
      <c r="E435" s="30" t="s">
        <v>86</v>
      </c>
      <c r="F435" s="30"/>
      <c r="G435" s="32">
        <v>22.4</v>
      </c>
    </row>
    <row r="436" spans="1:7" ht="21" outlineLevel="4" x14ac:dyDescent="0.2">
      <c r="A436" s="29" t="s">
        <v>239</v>
      </c>
      <c r="B436" s="30" t="s">
        <v>226</v>
      </c>
      <c r="C436" s="31" t="s">
        <v>48</v>
      </c>
      <c r="D436" s="31" t="s">
        <v>193</v>
      </c>
      <c r="E436" s="30" t="s">
        <v>240</v>
      </c>
      <c r="F436" s="30"/>
      <c r="G436" s="32">
        <v>0</v>
      </c>
    </row>
    <row r="437" spans="1:7" ht="21" outlineLevel="7" x14ac:dyDescent="0.2">
      <c r="A437" s="29" t="s">
        <v>29</v>
      </c>
      <c r="B437" s="30" t="s">
        <v>226</v>
      </c>
      <c r="C437" s="31" t="s">
        <v>48</v>
      </c>
      <c r="D437" s="31" t="s">
        <v>193</v>
      </c>
      <c r="E437" s="30" t="s">
        <v>240</v>
      </c>
      <c r="F437" s="30" t="s">
        <v>30</v>
      </c>
      <c r="G437" s="32">
        <v>0</v>
      </c>
    </row>
    <row r="438" spans="1:7" ht="22.5" outlineLevel="7" x14ac:dyDescent="0.2">
      <c r="A438" s="34" t="s">
        <v>29</v>
      </c>
      <c r="B438" s="35" t="s">
        <v>226</v>
      </c>
      <c r="C438" s="34" t="s">
        <v>48</v>
      </c>
      <c r="D438" s="34" t="s">
        <v>193</v>
      </c>
      <c r="E438" s="35" t="s">
        <v>240</v>
      </c>
      <c r="F438" s="35" t="s">
        <v>30</v>
      </c>
      <c r="G438" s="36">
        <v>0</v>
      </c>
    </row>
    <row r="439" spans="1:7" ht="42" outlineLevel="4" x14ac:dyDescent="0.2">
      <c r="A439" s="29" t="s">
        <v>87</v>
      </c>
      <c r="B439" s="30" t="s">
        <v>226</v>
      </c>
      <c r="C439" s="31" t="s">
        <v>48</v>
      </c>
      <c r="D439" s="31" t="s">
        <v>193</v>
      </c>
      <c r="E439" s="30" t="s">
        <v>88</v>
      </c>
      <c r="F439" s="30"/>
      <c r="G439" s="32">
        <v>22.4</v>
      </c>
    </row>
    <row r="440" spans="1:7" ht="21" outlineLevel="7" x14ac:dyDescent="0.2">
      <c r="A440" s="29" t="s">
        <v>29</v>
      </c>
      <c r="B440" s="30" t="s">
        <v>226</v>
      </c>
      <c r="C440" s="31" t="s">
        <v>48</v>
      </c>
      <c r="D440" s="31" t="s">
        <v>193</v>
      </c>
      <c r="E440" s="30" t="s">
        <v>88</v>
      </c>
      <c r="F440" s="30" t="s">
        <v>30</v>
      </c>
      <c r="G440" s="32">
        <v>22.4</v>
      </c>
    </row>
    <row r="441" spans="1:7" ht="22.5" outlineLevel="7" x14ac:dyDescent="0.2">
      <c r="A441" s="34" t="s">
        <v>29</v>
      </c>
      <c r="B441" s="35" t="s">
        <v>226</v>
      </c>
      <c r="C441" s="34" t="s">
        <v>48</v>
      </c>
      <c r="D441" s="34" t="s">
        <v>193</v>
      </c>
      <c r="E441" s="35" t="s">
        <v>88</v>
      </c>
      <c r="F441" s="35" t="s">
        <v>30</v>
      </c>
      <c r="G441" s="36">
        <v>22.4</v>
      </c>
    </row>
    <row r="442" spans="1:7" ht="31.5" outlineLevel="1" x14ac:dyDescent="0.2">
      <c r="A442" s="29" t="s">
        <v>225</v>
      </c>
      <c r="B442" s="30" t="s">
        <v>226</v>
      </c>
      <c r="C442" s="31" t="s">
        <v>159</v>
      </c>
      <c r="D442" s="31"/>
      <c r="E442" s="30"/>
      <c r="F442" s="30"/>
      <c r="G442" s="32">
        <v>6844.1</v>
      </c>
    </row>
    <row r="443" spans="1:7" ht="31.5" outlineLevel="2" x14ac:dyDescent="0.2">
      <c r="A443" s="29" t="s">
        <v>225</v>
      </c>
      <c r="B443" s="30" t="s">
        <v>226</v>
      </c>
      <c r="C443" s="31" t="s">
        <v>159</v>
      </c>
      <c r="D443" s="31" t="s">
        <v>100</v>
      </c>
      <c r="E443" s="30"/>
      <c r="F443" s="30"/>
      <c r="G443" s="32">
        <v>6844.1</v>
      </c>
    </row>
    <row r="444" spans="1:7" ht="21" outlineLevel="3" x14ac:dyDescent="0.2">
      <c r="A444" s="29" t="s">
        <v>213</v>
      </c>
      <c r="B444" s="30" t="s">
        <v>226</v>
      </c>
      <c r="C444" s="31" t="s">
        <v>159</v>
      </c>
      <c r="D444" s="31" t="s">
        <v>100</v>
      </c>
      <c r="E444" s="30" t="s">
        <v>214</v>
      </c>
      <c r="F444" s="30"/>
      <c r="G444" s="32">
        <v>6844.1</v>
      </c>
    </row>
    <row r="445" spans="1:7" outlineLevel="4" x14ac:dyDescent="0.2">
      <c r="A445" s="29" t="s">
        <v>215</v>
      </c>
      <c r="B445" s="30" t="s">
        <v>226</v>
      </c>
      <c r="C445" s="31" t="s">
        <v>159</v>
      </c>
      <c r="D445" s="31" t="s">
        <v>100</v>
      </c>
      <c r="E445" s="30" t="s">
        <v>216</v>
      </c>
      <c r="F445" s="30"/>
      <c r="G445" s="32">
        <v>6844.1</v>
      </c>
    </row>
    <row r="446" spans="1:7" ht="21" outlineLevel="5" x14ac:dyDescent="0.2">
      <c r="A446" s="29" t="s">
        <v>245</v>
      </c>
      <c r="B446" s="30" t="s">
        <v>226</v>
      </c>
      <c r="C446" s="31" t="s">
        <v>159</v>
      </c>
      <c r="D446" s="31" t="s">
        <v>100</v>
      </c>
      <c r="E446" s="30" t="s">
        <v>246</v>
      </c>
      <c r="F446" s="30"/>
      <c r="G446" s="32">
        <v>6844.1</v>
      </c>
    </row>
    <row r="447" spans="1:7" ht="31.5" outlineLevel="6" x14ac:dyDescent="0.2">
      <c r="A447" s="29" t="s">
        <v>285</v>
      </c>
      <c r="B447" s="30" t="s">
        <v>226</v>
      </c>
      <c r="C447" s="31" t="s">
        <v>159</v>
      </c>
      <c r="D447" s="31" t="s">
        <v>100</v>
      </c>
      <c r="E447" s="30" t="s">
        <v>286</v>
      </c>
      <c r="F447" s="30"/>
      <c r="G447" s="32">
        <v>6844.1</v>
      </c>
    </row>
    <row r="448" spans="1:7" ht="31.5" outlineLevel="7" x14ac:dyDescent="0.2">
      <c r="A448" s="29" t="s">
        <v>231</v>
      </c>
      <c r="B448" s="30" t="s">
        <v>226</v>
      </c>
      <c r="C448" s="31" t="s">
        <v>159</v>
      </c>
      <c r="D448" s="31" t="s">
        <v>100</v>
      </c>
      <c r="E448" s="30" t="s">
        <v>286</v>
      </c>
      <c r="F448" s="30" t="s">
        <v>232</v>
      </c>
      <c r="G448" s="32">
        <v>6844.1</v>
      </c>
    </row>
    <row r="449" spans="1:7" ht="22.5" outlineLevel="7" x14ac:dyDescent="0.2">
      <c r="A449" s="34" t="s">
        <v>231</v>
      </c>
      <c r="B449" s="35" t="s">
        <v>226</v>
      </c>
      <c r="C449" s="34" t="s">
        <v>159</v>
      </c>
      <c r="D449" s="34" t="s">
        <v>100</v>
      </c>
      <c r="E449" s="35" t="s">
        <v>286</v>
      </c>
      <c r="F449" s="35" t="s">
        <v>232</v>
      </c>
      <c r="G449" s="36">
        <v>6844.1</v>
      </c>
    </row>
    <row r="450" spans="1:7" ht="31.5" x14ac:dyDescent="0.2">
      <c r="A450" s="29" t="s">
        <v>287</v>
      </c>
      <c r="B450" s="30" t="s">
        <v>288</v>
      </c>
      <c r="C450" s="31"/>
      <c r="D450" s="31"/>
      <c r="E450" s="30"/>
      <c r="F450" s="30"/>
      <c r="G450" s="32">
        <v>45674.9</v>
      </c>
    </row>
    <row r="451" spans="1:7" ht="31.5" outlineLevel="1" x14ac:dyDescent="0.2">
      <c r="A451" s="29" t="s">
        <v>287</v>
      </c>
      <c r="B451" s="30" t="s">
        <v>288</v>
      </c>
      <c r="C451" s="31" t="s">
        <v>48</v>
      </c>
      <c r="D451" s="31"/>
      <c r="E451" s="30"/>
      <c r="F451" s="30"/>
      <c r="G451" s="32">
        <v>10452.700000000001</v>
      </c>
    </row>
    <row r="452" spans="1:7" ht="31.5" outlineLevel="2" x14ac:dyDescent="0.2">
      <c r="A452" s="29" t="s">
        <v>287</v>
      </c>
      <c r="B452" s="30" t="s">
        <v>288</v>
      </c>
      <c r="C452" s="31" t="s">
        <v>48</v>
      </c>
      <c r="D452" s="31" t="s">
        <v>91</v>
      </c>
      <c r="E452" s="30"/>
      <c r="F452" s="30"/>
      <c r="G452" s="32">
        <v>10452.700000000001</v>
      </c>
    </row>
    <row r="453" spans="1:7" ht="31.5" outlineLevel="3" x14ac:dyDescent="0.2">
      <c r="A453" s="29" t="s">
        <v>77</v>
      </c>
      <c r="B453" s="30" t="s">
        <v>288</v>
      </c>
      <c r="C453" s="31" t="s">
        <v>48</v>
      </c>
      <c r="D453" s="31" t="s">
        <v>91</v>
      </c>
      <c r="E453" s="30" t="s">
        <v>78</v>
      </c>
      <c r="F453" s="30"/>
      <c r="G453" s="32">
        <v>10429.799999999999</v>
      </c>
    </row>
    <row r="454" spans="1:7" ht="31.5" outlineLevel="4" x14ac:dyDescent="0.2">
      <c r="A454" s="29" t="s">
        <v>289</v>
      </c>
      <c r="B454" s="30" t="s">
        <v>288</v>
      </c>
      <c r="C454" s="31" t="s">
        <v>48</v>
      </c>
      <c r="D454" s="31" t="s">
        <v>91</v>
      </c>
      <c r="E454" s="30" t="s">
        <v>290</v>
      </c>
      <c r="F454" s="30"/>
      <c r="G454" s="32">
        <v>6699.6</v>
      </c>
    </row>
    <row r="455" spans="1:7" outlineLevel="5" x14ac:dyDescent="0.2">
      <c r="A455" s="29" t="s">
        <v>291</v>
      </c>
      <c r="B455" s="30" t="s">
        <v>288</v>
      </c>
      <c r="C455" s="31" t="s">
        <v>48</v>
      </c>
      <c r="D455" s="31" t="s">
        <v>91</v>
      </c>
      <c r="E455" s="30" t="s">
        <v>292</v>
      </c>
      <c r="F455" s="30"/>
      <c r="G455" s="32">
        <v>17.100000000000001</v>
      </c>
    </row>
    <row r="456" spans="1:7" ht="31.5" outlineLevel="7" x14ac:dyDescent="0.2">
      <c r="A456" s="29" t="s">
        <v>231</v>
      </c>
      <c r="B456" s="30" t="s">
        <v>288</v>
      </c>
      <c r="C456" s="31" t="s">
        <v>48</v>
      </c>
      <c r="D456" s="31" t="s">
        <v>91</v>
      </c>
      <c r="E456" s="30" t="s">
        <v>292</v>
      </c>
      <c r="F456" s="30" t="s">
        <v>232</v>
      </c>
      <c r="G456" s="32">
        <v>17.100000000000001</v>
      </c>
    </row>
    <row r="457" spans="1:7" ht="22.5" outlineLevel="7" x14ac:dyDescent="0.2">
      <c r="A457" s="34" t="s">
        <v>231</v>
      </c>
      <c r="B457" s="35" t="s">
        <v>288</v>
      </c>
      <c r="C457" s="34" t="s">
        <v>48</v>
      </c>
      <c r="D457" s="34" t="s">
        <v>91</v>
      </c>
      <c r="E457" s="35" t="s">
        <v>292</v>
      </c>
      <c r="F457" s="35" t="s">
        <v>232</v>
      </c>
      <c r="G457" s="36">
        <v>17.100000000000001</v>
      </c>
    </row>
    <row r="458" spans="1:7" ht="31.5" outlineLevel="5" x14ac:dyDescent="0.2">
      <c r="A458" s="29" t="s">
        <v>293</v>
      </c>
      <c r="B458" s="30" t="s">
        <v>288</v>
      </c>
      <c r="C458" s="31" t="s">
        <v>48</v>
      </c>
      <c r="D458" s="31" t="s">
        <v>91</v>
      </c>
      <c r="E458" s="30" t="s">
        <v>294</v>
      </c>
      <c r="F458" s="30"/>
      <c r="G458" s="32">
        <v>6682.5</v>
      </c>
    </row>
    <row r="459" spans="1:7" ht="31.5" outlineLevel="7" x14ac:dyDescent="0.2">
      <c r="A459" s="29" t="s">
        <v>231</v>
      </c>
      <c r="B459" s="30" t="s">
        <v>288</v>
      </c>
      <c r="C459" s="31" t="s">
        <v>48</v>
      </c>
      <c r="D459" s="31" t="s">
        <v>91</v>
      </c>
      <c r="E459" s="30" t="s">
        <v>294</v>
      </c>
      <c r="F459" s="30" t="s">
        <v>232</v>
      </c>
      <c r="G459" s="32">
        <v>6682.5</v>
      </c>
    </row>
    <row r="460" spans="1:7" ht="22.5" outlineLevel="7" x14ac:dyDescent="0.2">
      <c r="A460" s="34" t="s">
        <v>231</v>
      </c>
      <c r="B460" s="35" t="s">
        <v>288</v>
      </c>
      <c r="C460" s="34" t="s">
        <v>48</v>
      </c>
      <c r="D460" s="34" t="s">
        <v>91</v>
      </c>
      <c r="E460" s="35" t="s">
        <v>294</v>
      </c>
      <c r="F460" s="35" t="s">
        <v>232</v>
      </c>
      <c r="G460" s="36">
        <v>6682.5</v>
      </c>
    </row>
    <row r="461" spans="1:7" ht="31.5" outlineLevel="4" x14ac:dyDescent="0.2">
      <c r="A461" s="29" t="s">
        <v>295</v>
      </c>
      <c r="B461" s="30" t="s">
        <v>288</v>
      </c>
      <c r="C461" s="31" t="s">
        <v>48</v>
      </c>
      <c r="D461" s="31" t="s">
        <v>91</v>
      </c>
      <c r="E461" s="30" t="s">
        <v>296</v>
      </c>
      <c r="F461" s="30"/>
      <c r="G461" s="32">
        <v>3730.2</v>
      </c>
    </row>
    <row r="462" spans="1:7" ht="21" outlineLevel="5" x14ac:dyDescent="0.2">
      <c r="A462" s="29" t="s">
        <v>297</v>
      </c>
      <c r="B462" s="30" t="s">
        <v>288</v>
      </c>
      <c r="C462" s="31" t="s">
        <v>48</v>
      </c>
      <c r="D462" s="31" t="s">
        <v>91</v>
      </c>
      <c r="E462" s="30" t="s">
        <v>298</v>
      </c>
      <c r="F462" s="30"/>
      <c r="G462" s="32">
        <v>9.6999999999999993</v>
      </c>
    </row>
    <row r="463" spans="1:7" ht="31.5" outlineLevel="7" x14ac:dyDescent="0.2">
      <c r="A463" s="29" t="s">
        <v>231</v>
      </c>
      <c r="B463" s="30" t="s">
        <v>288</v>
      </c>
      <c r="C463" s="31" t="s">
        <v>48</v>
      </c>
      <c r="D463" s="31" t="s">
        <v>91</v>
      </c>
      <c r="E463" s="30" t="s">
        <v>298</v>
      </c>
      <c r="F463" s="30" t="s">
        <v>232</v>
      </c>
      <c r="G463" s="32">
        <v>9.6999999999999993</v>
      </c>
    </row>
    <row r="464" spans="1:7" ht="22.5" outlineLevel="7" x14ac:dyDescent="0.2">
      <c r="A464" s="34" t="s">
        <v>231</v>
      </c>
      <c r="B464" s="35" t="s">
        <v>288</v>
      </c>
      <c r="C464" s="34" t="s">
        <v>48</v>
      </c>
      <c r="D464" s="34" t="s">
        <v>91</v>
      </c>
      <c r="E464" s="35" t="s">
        <v>298</v>
      </c>
      <c r="F464" s="35" t="s">
        <v>232</v>
      </c>
      <c r="G464" s="36">
        <v>9.6999999999999993</v>
      </c>
    </row>
    <row r="465" spans="1:7" ht="31.5" outlineLevel="5" x14ac:dyDescent="0.2">
      <c r="A465" s="29" t="s">
        <v>299</v>
      </c>
      <c r="B465" s="30" t="s">
        <v>288</v>
      </c>
      <c r="C465" s="31" t="s">
        <v>48</v>
      </c>
      <c r="D465" s="31" t="s">
        <v>91</v>
      </c>
      <c r="E465" s="30" t="s">
        <v>300</v>
      </c>
      <c r="F465" s="30"/>
      <c r="G465" s="32">
        <v>3720.5</v>
      </c>
    </row>
    <row r="466" spans="1:7" ht="31.5" outlineLevel="7" x14ac:dyDescent="0.2">
      <c r="A466" s="29" t="s">
        <v>231</v>
      </c>
      <c r="B466" s="30" t="s">
        <v>288</v>
      </c>
      <c r="C466" s="31" t="s">
        <v>48</v>
      </c>
      <c r="D466" s="31" t="s">
        <v>91</v>
      </c>
      <c r="E466" s="30" t="s">
        <v>300</v>
      </c>
      <c r="F466" s="30" t="s">
        <v>232</v>
      </c>
      <c r="G466" s="32">
        <v>3720.5</v>
      </c>
    </row>
    <row r="467" spans="1:7" ht="22.5" outlineLevel="7" x14ac:dyDescent="0.2">
      <c r="A467" s="34" t="s">
        <v>231</v>
      </c>
      <c r="B467" s="35" t="s">
        <v>288</v>
      </c>
      <c r="C467" s="34" t="s">
        <v>48</v>
      </c>
      <c r="D467" s="34" t="s">
        <v>91</v>
      </c>
      <c r="E467" s="35" t="s">
        <v>300</v>
      </c>
      <c r="F467" s="35" t="s">
        <v>232</v>
      </c>
      <c r="G467" s="36">
        <v>3720.5</v>
      </c>
    </row>
    <row r="468" spans="1:7" ht="42" outlineLevel="3" x14ac:dyDescent="0.2">
      <c r="A468" s="29" t="s">
        <v>85</v>
      </c>
      <c r="B468" s="30" t="s">
        <v>288</v>
      </c>
      <c r="C468" s="31" t="s">
        <v>48</v>
      </c>
      <c r="D468" s="31" t="s">
        <v>91</v>
      </c>
      <c r="E468" s="30" t="s">
        <v>86</v>
      </c>
      <c r="F468" s="30"/>
      <c r="G468" s="32">
        <v>17.5</v>
      </c>
    </row>
    <row r="469" spans="1:7" ht="42" outlineLevel="4" x14ac:dyDescent="0.2">
      <c r="A469" s="29" t="s">
        <v>87</v>
      </c>
      <c r="B469" s="30" t="s">
        <v>288</v>
      </c>
      <c r="C469" s="31" t="s">
        <v>48</v>
      </c>
      <c r="D469" s="31" t="s">
        <v>91</v>
      </c>
      <c r="E469" s="30" t="s">
        <v>88</v>
      </c>
      <c r="F469" s="30"/>
      <c r="G469" s="32">
        <v>17.5</v>
      </c>
    </row>
    <row r="470" spans="1:7" ht="31.5" outlineLevel="7" x14ac:dyDescent="0.2">
      <c r="A470" s="29" t="s">
        <v>231</v>
      </c>
      <c r="B470" s="30" t="s">
        <v>288</v>
      </c>
      <c r="C470" s="31" t="s">
        <v>48</v>
      </c>
      <c r="D470" s="31" t="s">
        <v>91</v>
      </c>
      <c r="E470" s="30" t="s">
        <v>88</v>
      </c>
      <c r="F470" s="30" t="s">
        <v>232</v>
      </c>
      <c r="G470" s="32">
        <v>17.5</v>
      </c>
    </row>
    <row r="471" spans="1:7" ht="22.5" outlineLevel="7" x14ac:dyDescent="0.2">
      <c r="A471" s="34" t="s">
        <v>231</v>
      </c>
      <c r="B471" s="35" t="s">
        <v>288</v>
      </c>
      <c r="C471" s="34" t="s">
        <v>48</v>
      </c>
      <c r="D471" s="34" t="s">
        <v>91</v>
      </c>
      <c r="E471" s="35" t="s">
        <v>88</v>
      </c>
      <c r="F471" s="35" t="s">
        <v>232</v>
      </c>
      <c r="G471" s="36">
        <v>17.5</v>
      </c>
    </row>
    <row r="472" spans="1:7" ht="42" outlineLevel="3" x14ac:dyDescent="0.2">
      <c r="A472" s="29" t="s">
        <v>189</v>
      </c>
      <c r="B472" s="30" t="s">
        <v>288</v>
      </c>
      <c r="C472" s="31" t="s">
        <v>48</v>
      </c>
      <c r="D472" s="31" t="s">
        <v>91</v>
      </c>
      <c r="E472" s="30" t="s">
        <v>190</v>
      </c>
      <c r="F472" s="30"/>
      <c r="G472" s="32">
        <v>5.4</v>
      </c>
    </row>
    <row r="473" spans="1:7" ht="21" outlineLevel="4" x14ac:dyDescent="0.2">
      <c r="A473" s="29" t="s">
        <v>191</v>
      </c>
      <c r="B473" s="30" t="s">
        <v>288</v>
      </c>
      <c r="C473" s="31" t="s">
        <v>48</v>
      </c>
      <c r="D473" s="31" t="s">
        <v>91</v>
      </c>
      <c r="E473" s="30" t="s">
        <v>192</v>
      </c>
      <c r="F473" s="30"/>
      <c r="G473" s="32">
        <v>5.4</v>
      </c>
    </row>
    <row r="474" spans="1:7" ht="31.5" outlineLevel="7" x14ac:dyDescent="0.2">
      <c r="A474" s="29" t="s">
        <v>231</v>
      </c>
      <c r="B474" s="30" t="s">
        <v>288</v>
      </c>
      <c r="C474" s="31" t="s">
        <v>48</v>
      </c>
      <c r="D474" s="31" t="s">
        <v>91</v>
      </c>
      <c r="E474" s="30" t="s">
        <v>192</v>
      </c>
      <c r="F474" s="30" t="s">
        <v>232</v>
      </c>
      <c r="G474" s="32">
        <v>5.4</v>
      </c>
    </row>
    <row r="475" spans="1:7" ht="22.5" outlineLevel="7" x14ac:dyDescent="0.2">
      <c r="A475" s="34" t="s">
        <v>231</v>
      </c>
      <c r="B475" s="35" t="s">
        <v>288</v>
      </c>
      <c r="C475" s="34" t="s">
        <v>48</v>
      </c>
      <c r="D475" s="34" t="s">
        <v>91</v>
      </c>
      <c r="E475" s="35" t="s">
        <v>192</v>
      </c>
      <c r="F475" s="35" t="s">
        <v>232</v>
      </c>
      <c r="G475" s="36">
        <v>5.4</v>
      </c>
    </row>
    <row r="476" spans="1:7" ht="31.5" outlineLevel="1" x14ac:dyDescent="0.2">
      <c r="A476" s="29" t="s">
        <v>287</v>
      </c>
      <c r="B476" s="30" t="s">
        <v>288</v>
      </c>
      <c r="C476" s="31" t="s">
        <v>301</v>
      </c>
      <c r="D476" s="31"/>
      <c r="E476" s="30"/>
      <c r="F476" s="30"/>
      <c r="G476" s="32">
        <v>35222.199999999997</v>
      </c>
    </row>
    <row r="477" spans="1:7" ht="31.5" outlineLevel="2" x14ac:dyDescent="0.2">
      <c r="A477" s="29" t="s">
        <v>287</v>
      </c>
      <c r="B477" s="30" t="s">
        <v>288</v>
      </c>
      <c r="C477" s="31" t="s">
        <v>301</v>
      </c>
      <c r="D477" s="31" t="s">
        <v>8</v>
      </c>
      <c r="E477" s="30"/>
      <c r="F477" s="30"/>
      <c r="G477" s="32">
        <v>22594.3</v>
      </c>
    </row>
    <row r="478" spans="1:7" ht="31.5" outlineLevel="3" x14ac:dyDescent="0.2">
      <c r="A478" s="29" t="s">
        <v>77</v>
      </c>
      <c r="B478" s="30" t="s">
        <v>288</v>
      </c>
      <c r="C478" s="31" t="s">
        <v>301</v>
      </c>
      <c r="D478" s="31" t="s">
        <v>8</v>
      </c>
      <c r="E478" s="30" t="s">
        <v>78</v>
      </c>
      <c r="F478" s="30"/>
      <c r="G478" s="32">
        <v>22565.599999999999</v>
      </c>
    </row>
    <row r="479" spans="1:7" ht="42" outlineLevel="4" x14ac:dyDescent="0.2">
      <c r="A479" s="29" t="s">
        <v>79</v>
      </c>
      <c r="B479" s="30" t="s">
        <v>288</v>
      </c>
      <c r="C479" s="31" t="s">
        <v>301</v>
      </c>
      <c r="D479" s="31" t="s">
        <v>8</v>
      </c>
      <c r="E479" s="30" t="s">
        <v>80</v>
      </c>
      <c r="F479" s="30"/>
      <c r="G479" s="32">
        <v>3387.7</v>
      </c>
    </row>
    <row r="480" spans="1:7" ht="21" outlineLevel="5" x14ac:dyDescent="0.2">
      <c r="A480" s="29" t="s">
        <v>302</v>
      </c>
      <c r="B480" s="30" t="s">
        <v>288</v>
      </c>
      <c r="C480" s="31" t="s">
        <v>301</v>
      </c>
      <c r="D480" s="31" t="s">
        <v>8</v>
      </c>
      <c r="E480" s="30" t="s">
        <v>303</v>
      </c>
      <c r="F480" s="30"/>
      <c r="G480" s="32">
        <v>0.2</v>
      </c>
    </row>
    <row r="481" spans="1:7" ht="21" outlineLevel="7" x14ac:dyDescent="0.2">
      <c r="A481" s="29" t="s">
        <v>164</v>
      </c>
      <c r="B481" s="30" t="s">
        <v>288</v>
      </c>
      <c r="C481" s="31" t="s">
        <v>301</v>
      </c>
      <c r="D481" s="31" t="s">
        <v>8</v>
      </c>
      <c r="E481" s="30" t="s">
        <v>303</v>
      </c>
      <c r="F481" s="30" t="s">
        <v>165</v>
      </c>
      <c r="G481" s="32">
        <v>0.2</v>
      </c>
    </row>
    <row r="482" spans="1:7" outlineLevel="7" x14ac:dyDescent="0.2">
      <c r="A482" s="34" t="s">
        <v>164</v>
      </c>
      <c r="B482" s="35" t="s">
        <v>288</v>
      </c>
      <c r="C482" s="34" t="s">
        <v>301</v>
      </c>
      <c r="D482" s="34" t="s">
        <v>8</v>
      </c>
      <c r="E482" s="35" t="s">
        <v>303</v>
      </c>
      <c r="F482" s="35" t="s">
        <v>165</v>
      </c>
      <c r="G482" s="36">
        <v>0.2</v>
      </c>
    </row>
    <row r="483" spans="1:7" outlineLevel="5" x14ac:dyDescent="0.2">
      <c r="A483" s="29" t="s">
        <v>304</v>
      </c>
      <c r="B483" s="30" t="s">
        <v>288</v>
      </c>
      <c r="C483" s="31" t="s">
        <v>301</v>
      </c>
      <c r="D483" s="31" t="s">
        <v>8</v>
      </c>
      <c r="E483" s="30" t="s">
        <v>305</v>
      </c>
      <c r="F483" s="30"/>
      <c r="G483" s="32">
        <v>3387.5</v>
      </c>
    </row>
    <row r="484" spans="1:7" ht="31.5" outlineLevel="6" x14ac:dyDescent="0.2">
      <c r="A484" s="29" t="s">
        <v>306</v>
      </c>
      <c r="B484" s="30" t="s">
        <v>288</v>
      </c>
      <c r="C484" s="31" t="s">
        <v>301</v>
      </c>
      <c r="D484" s="31" t="s">
        <v>8</v>
      </c>
      <c r="E484" s="30" t="s">
        <v>307</v>
      </c>
      <c r="F484" s="30"/>
      <c r="G484" s="32">
        <v>3387.5</v>
      </c>
    </row>
    <row r="485" spans="1:7" ht="52.5" outlineLevel="7" x14ac:dyDescent="0.2">
      <c r="A485" s="29" t="s">
        <v>16</v>
      </c>
      <c r="B485" s="30" t="s">
        <v>288</v>
      </c>
      <c r="C485" s="31" t="s">
        <v>301</v>
      </c>
      <c r="D485" s="31" t="s">
        <v>8</v>
      </c>
      <c r="E485" s="30" t="s">
        <v>307</v>
      </c>
      <c r="F485" s="30" t="s">
        <v>17</v>
      </c>
      <c r="G485" s="32">
        <v>2762.8</v>
      </c>
    </row>
    <row r="486" spans="1:7" ht="56.25" outlineLevel="7" x14ac:dyDescent="0.2">
      <c r="A486" s="34" t="s">
        <v>16</v>
      </c>
      <c r="B486" s="35" t="s">
        <v>288</v>
      </c>
      <c r="C486" s="34" t="s">
        <v>301</v>
      </c>
      <c r="D486" s="34" t="s">
        <v>8</v>
      </c>
      <c r="E486" s="35" t="s">
        <v>307</v>
      </c>
      <c r="F486" s="35" t="s">
        <v>17</v>
      </c>
      <c r="G486" s="36">
        <v>2762.8</v>
      </c>
    </row>
    <row r="487" spans="1:7" ht="21" outlineLevel="7" x14ac:dyDescent="0.2">
      <c r="A487" s="29" t="s">
        <v>29</v>
      </c>
      <c r="B487" s="30" t="s">
        <v>288</v>
      </c>
      <c r="C487" s="31" t="s">
        <v>301</v>
      </c>
      <c r="D487" s="31" t="s">
        <v>8</v>
      </c>
      <c r="E487" s="30" t="s">
        <v>307</v>
      </c>
      <c r="F487" s="30" t="s">
        <v>30</v>
      </c>
      <c r="G487" s="32">
        <v>624.70000000000005</v>
      </c>
    </row>
    <row r="488" spans="1:7" ht="22.5" outlineLevel="7" x14ac:dyDescent="0.2">
      <c r="A488" s="34" t="s">
        <v>29</v>
      </c>
      <c r="B488" s="35" t="s">
        <v>288</v>
      </c>
      <c r="C488" s="34" t="s">
        <v>301</v>
      </c>
      <c r="D488" s="34" t="s">
        <v>8</v>
      </c>
      <c r="E488" s="35" t="s">
        <v>307</v>
      </c>
      <c r="F488" s="35" t="s">
        <v>30</v>
      </c>
      <c r="G488" s="36">
        <v>624.70000000000005</v>
      </c>
    </row>
    <row r="489" spans="1:7" ht="31.5" outlineLevel="4" x14ac:dyDescent="0.2">
      <c r="A489" s="29" t="s">
        <v>308</v>
      </c>
      <c r="B489" s="30" t="s">
        <v>288</v>
      </c>
      <c r="C489" s="31" t="s">
        <v>301</v>
      </c>
      <c r="D489" s="31" t="s">
        <v>8</v>
      </c>
      <c r="E489" s="30" t="s">
        <v>309</v>
      </c>
      <c r="F489" s="30"/>
      <c r="G489" s="32">
        <v>10843.2</v>
      </c>
    </row>
    <row r="490" spans="1:7" outlineLevel="5" x14ac:dyDescent="0.2">
      <c r="A490" s="29" t="s">
        <v>310</v>
      </c>
      <c r="B490" s="30" t="s">
        <v>288</v>
      </c>
      <c r="C490" s="31" t="s">
        <v>301</v>
      </c>
      <c r="D490" s="31" t="s">
        <v>8</v>
      </c>
      <c r="E490" s="30" t="s">
        <v>311</v>
      </c>
      <c r="F490" s="30"/>
      <c r="G490" s="32">
        <v>340.5</v>
      </c>
    </row>
    <row r="491" spans="1:7" ht="31.5" outlineLevel="7" x14ac:dyDescent="0.2">
      <c r="A491" s="29" t="s">
        <v>231</v>
      </c>
      <c r="B491" s="30" t="s">
        <v>288</v>
      </c>
      <c r="C491" s="31" t="s">
        <v>301</v>
      </c>
      <c r="D491" s="31" t="s">
        <v>8</v>
      </c>
      <c r="E491" s="30" t="s">
        <v>311</v>
      </c>
      <c r="F491" s="30" t="s">
        <v>232</v>
      </c>
      <c r="G491" s="32">
        <v>340.5</v>
      </c>
    </row>
    <row r="492" spans="1:7" ht="22.5" outlineLevel="7" x14ac:dyDescent="0.2">
      <c r="A492" s="34" t="s">
        <v>231</v>
      </c>
      <c r="B492" s="35" t="s">
        <v>288</v>
      </c>
      <c r="C492" s="34" t="s">
        <v>301</v>
      </c>
      <c r="D492" s="34" t="s">
        <v>8</v>
      </c>
      <c r="E492" s="35" t="s">
        <v>311</v>
      </c>
      <c r="F492" s="35" t="s">
        <v>232</v>
      </c>
      <c r="G492" s="36">
        <v>340.5</v>
      </c>
    </row>
    <row r="493" spans="1:7" outlineLevel="5" x14ac:dyDescent="0.2">
      <c r="A493" s="29" t="s">
        <v>312</v>
      </c>
      <c r="B493" s="30" t="s">
        <v>288</v>
      </c>
      <c r="C493" s="31" t="s">
        <v>301</v>
      </c>
      <c r="D493" s="31" t="s">
        <v>8</v>
      </c>
      <c r="E493" s="30" t="s">
        <v>313</v>
      </c>
      <c r="F493" s="30"/>
      <c r="G493" s="32">
        <v>10502.7</v>
      </c>
    </row>
    <row r="494" spans="1:7" ht="31.5" outlineLevel="7" x14ac:dyDescent="0.2">
      <c r="A494" s="29" t="s">
        <v>231</v>
      </c>
      <c r="B494" s="30" t="s">
        <v>288</v>
      </c>
      <c r="C494" s="31" t="s">
        <v>301</v>
      </c>
      <c r="D494" s="31" t="s">
        <v>8</v>
      </c>
      <c r="E494" s="30" t="s">
        <v>313</v>
      </c>
      <c r="F494" s="30" t="s">
        <v>232</v>
      </c>
      <c r="G494" s="32">
        <v>10502.7</v>
      </c>
    </row>
    <row r="495" spans="1:7" ht="22.5" outlineLevel="7" x14ac:dyDescent="0.2">
      <c r="A495" s="34" t="s">
        <v>231</v>
      </c>
      <c r="B495" s="35" t="s">
        <v>288</v>
      </c>
      <c r="C495" s="34" t="s">
        <v>301</v>
      </c>
      <c r="D495" s="34" t="s">
        <v>8</v>
      </c>
      <c r="E495" s="35" t="s">
        <v>313</v>
      </c>
      <c r="F495" s="35" t="s">
        <v>232</v>
      </c>
      <c r="G495" s="36">
        <v>10502.7</v>
      </c>
    </row>
    <row r="496" spans="1:7" ht="31.5" outlineLevel="4" x14ac:dyDescent="0.2">
      <c r="A496" s="29" t="s">
        <v>314</v>
      </c>
      <c r="B496" s="30" t="s">
        <v>288</v>
      </c>
      <c r="C496" s="31" t="s">
        <v>301</v>
      </c>
      <c r="D496" s="31" t="s">
        <v>8</v>
      </c>
      <c r="E496" s="30" t="s">
        <v>315</v>
      </c>
      <c r="F496" s="30"/>
      <c r="G496" s="32">
        <v>6755.2</v>
      </c>
    </row>
    <row r="497" spans="1:7" ht="31.5" outlineLevel="5" x14ac:dyDescent="0.2">
      <c r="A497" s="29" t="s">
        <v>316</v>
      </c>
      <c r="B497" s="30" t="s">
        <v>288</v>
      </c>
      <c r="C497" s="31" t="s">
        <v>301</v>
      </c>
      <c r="D497" s="31" t="s">
        <v>8</v>
      </c>
      <c r="E497" s="30" t="s">
        <v>317</v>
      </c>
      <c r="F497" s="30"/>
      <c r="G497" s="32">
        <v>6717.9</v>
      </c>
    </row>
    <row r="498" spans="1:7" ht="31.5" outlineLevel="7" x14ac:dyDescent="0.2">
      <c r="A498" s="29" t="s">
        <v>231</v>
      </c>
      <c r="B498" s="30" t="s">
        <v>288</v>
      </c>
      <c r="C498" s="31" t="s">
        <v>301</v>
      </c>
      <c r="D498" s="31" t="s">
        <v>8</v>
      </c>
      <c r="E498" s="30" t="s">
        <v>317</v>
      </c>
      <c r="F498" s="30" t="s">
        <v>232</v>
      </c>
      <c r="G498" s="32">
        <v>6717.9</v>
      </c>
    </row>
    <row r="499" spans="1:7" ht="22.5" outlineLevel="7" x14ac:dyDescent="0.2">
      <c r="A499" s="34" t="s">
        <v>231</v>
      </c>
      <c r="B499" s="35" t="s">
        <v>288</v>
      </c>
      <c r="C499" s="34" t="s">
        <v>301</v>
      </c>
      <c r="D499" s="34" t="s">
        <v>8</v>
      </c>
      <c r="E499" s="35" t="s">
        <v>317</v>
      </c>
      <c r="F499" s="35" t="s">
        <v>232</v>
      </c>
      <c r="G499" s="36">
        <v>6717.9</v>
      </c>
    </row>
    <row r="500" spans="1:7" outlineLevel="5" x14ac:dyDescent="0.2">
      <c r="A500" s="29" t="s">
        <v>318</v>
      </c>
      <c r="B500" s="30" t="s">
        <v>288</v>
      </c>
      <c r="C500" s="31" t="s">
        <v>301</v>
      </c>
      <c r="D500" s="31" t="s">
        <v>8</v>
      </c>
      <c r="E500" s="30" t="s">
        <v>319</v>
      </c>
      <c r="F500" s="30"/>
      <c r="G500" s="32">
        <v>37.299999999999997</v>
      </c>
    </row>
    <row r="501" spans="1:7" ht="31.5" outlineLevel="6" x14ac:dyDescent="0.2">
      <c r="A501" s="29" t="s">
        <v>320</v>
      </c>
      <c r="B501" s="30" t="s">
        <v>288</v>
      </c>
      <c r="C501" s="31" t="s">
        <v>301</v>
      </c>
      <c r="D501" s="31" t="s">
        <v>8</v>
      </c>
      <c r="E501" s="30" t="s">
        <v>321</v>
      </c>
      <c r="F501" s="30"/>
      <c r="G501" s="32">
        <v>19.600000000000001</v>
      </c>
    </row>
    <row r="502" spans="1:7" ht="31.5" outlineLevel="7" x14ac:dyDescent="0.2">
      <c r="A502" s="29" t="s">
        <v>231</v>
      </c>
      <c r="B502" s="30" t="s">
        <v>288</v>
      </c>
      <c r="C502" s="31" t="s">
        <v>301</v>
      </c>
      <c r="D502" s="31" t="s">
        <v>8</v>
      </c>
      <c r="E502" s="30" t="s">
        <v>321</v>
      </c>
      <c r="F502" s="30" t="s">
        <v>232</v>
      </c>
      <c r="G502" s="32">
        <v>19.600000000000001</v>
      </c>
    </row>
    <row r="503" spans="1:7" ht="22.5" outlineLevel="7" x14ac:dyDescent="0.2">
      <c r="A503" s="34" t="s">
        <v>231</v>
      </c>
      <c r="B503" s="35" t="s">
        <v>288</v>
      </c>
      <c r="C503" s="34" t="s">
        <v>301</v>
      </c>
      <c r="D503" s="34" t="s">
        <v>8</v>
      </c>
      <c r="E503" s="35" t="s">
        <v>321</v>
      </c>
      <c r="F503" s="35" t="s">
        <v>232</v>
      </c>
      <c r="G503" s="36">
        <v>19.600000000000001</v>
      </c>
    </row>
    <row r="504" spans="1:7" ht="31.5" outlineLevel="6" x14ac:dyDescent="0.2">
      <c r="A504" s="29" t="s">
        <v>322</v>
      </c>
      <c r="B504" s="30" t="s">
        <v>288</v>
      </c>
      <c r="C504" s="31" t="s">
        <v>301</v>
      </c>
      <c r="D504" s="31" t="s">
        <v>8</v>
      </c>
      <c r="E504" s="30" t="s">
        <v>323</v>
      </c>
      <c r="F504" s="30"/>
      <c r="G504" s="32">
        <v>17.7</v>
      </c>
    </row>
    <row r="505" spans="1:7" ht="31.5" outlineLevel="7" x14ac:dyDescent="0.2">
      <c r="A505" s="29" t="s">
        <v>231</v>
      </c>
      <c r="B505" s="30" t="s">
        <v>288</v>
      </c>
      <c r="C505" s="31" t="s">
        <v>301</v>
      </c>
      <c r="D505" s="31" t="s">
        <v>8</v>
      </c>
      <c r="E505" s="30" t="s">
        <v>323</v>
      </c>
      <c r="F505" s="30" t="s">
        <v>232</v>
      </c>
      <c r="G505" s="32">
        <v>17.7</v>
      </c>
    </row>
    <row r="506" spans="1:7" ht="22.5" outlineLevel="7" x14ac:dyDescent="0.2">
      <c r="A506" s="34" t="s">
        <v>231</v>
      </c>
      <c r="B506" s="35" t="s">
        <v>288</v>
      </c>
      <c r="C506" s="34" t="s">
        <v>301</v>
      </c>
      <c r="D506" s="34" t="s">
        <v>8</v>
      </c>
      <c r="E506" s="35" t="s">
        <v>323</v>
      </c>
      <c r="F506" s="35" t="s">
        <v>232</v>
      </c>
      <c r="G506" s="36">
        <v>17.7</v>
      </c>
    </row>
    <row r="507" spans="1:7" ht="31.5" outlineLevel="4" x14ac:dyDescent="0.2">
      <c r="A507" s="29" t="s">
        <v>324</v>
      </c>
      <c r="B507" s="30" t="s">
        <v>288</v>
      </c>
      <c r="C507" s="31" t="s">
        <v>301</v>
      </c>
      <c r="D507" s="31" t="s">
        <v>8</v>
      </c>
      <c r="E507" s="30" t="s">
        <v>325</v>
      </c>
      <c r="F507" s="30"/>
      <c r="G507" s="32">
        <v>1579.5</v>
      </c>
    </row>
    <row r="508" spans="1:7" ht="31.5" outlineLevel="5" x14ac:dyDescent="0.2">
      <c r="A508" s="29" t="s">
        <v>326</v>
      </c>
      <c r="B508" s="30" t="s">
        <v>288</v>
      </c>
      <c r="C508" s="31" t="s">
        <v>301</v>
      </c>
      <c r="D508" s="31" t="s">
        <v>8</v>
      </c>
      <c r="E508" s="30" t="s">
        <v>327</v>
      </c>
      <c r="F508" s="30"/>
      <c r="G508" s="32">
        <v>1579.5</v>
      </c>
    </row>
    <row r="509" spans="1:7" ht="31.5" outlineLevel="7" x14ac:dyDescent="0.2">
      <c r="A509" s="29" t="s">
        <v>231</v>
      </c>
      <c r="B509" s="30" t="s">
        <v>288</v>
      </c>
      <c r="C509" s="31" t="s">
        <v>301</v>
      </c>
      <c r="D509" s="31" t="s">
        <v>8</v>
      </c>
      <c r="E509" s="30" t="s">
        <v>327</v>
      </c>
      <c r="F509" s="30" t="s">
        <v>232</v>
      </c>
      <c r="G509" s="32">
        <v>1579.5</v>
      </c>
    </row>
    <row r="510" spans="1:7" ht="22.5" outlineLevel="7" x14ac:dyDescent="0.2">
      <c r="A510" s="34" t="s">
        <v>231</v>
      </c>
      <c r="B510" s="35" t="s">
        <v>288</v>
      </c>
      <c r="C510" s="34" t="s">
        <v>301</v>
      </c>
      <c r="D510" s="34" t="s">
        <v>8</v>
      </c>
      <c r="E510" s="35" t="s">
        <v>327</v>
      </c>
      <c r="F510" s="35" t="s">
        <v>232</v>
      </c>
      <c r="G510" s="36">
        <v>1579.5</v>
      </c>
    </row>
    <row r="511" spans="1:7" ht="42" outlineLevel="3" x14ac:dyDescent="0.2">
      <c r="A511" s="29" t="s">
        <v>85</v>
      </c>
      <c r="B511" s="30" t="s">
        <v>288</v>
      </c>
      <c r="C511" s="31" t="s">
        <v>301</v>
      </c>
      <c r="D511" s="31" t="s">
        <v>8</v>
      </c>
      <c r="E511" s="30" t="s">
        <v>86</v>
      </c>
      <c r="F511" s="30"/>
      <c r="G511" s="32">
        <v>28.7</v>
      </c>
    </row>
    <row r="512" spans="1:7" ht="42" outlineLevel="4" x14ac:dyDescent="0.2">
      <c r="A512" s="29" t="s">
        <v>87</v>
      </c>
      <c r="B512" s="30" t="s">
        <v>288</v>
      </c>
      <c r="C512" s="31" t="s">
        <v>301</v>
      </c>
      <c r="D512" s="31" t="s">
        <v>8</v>
      </c>
      <c r="E512" s="30" t="s">
        <v>88</v>
      </c>
      <c r="F512" s="30"/>
      <c r="G512" s="32">
        <v>28.7</v>
      </c>
    </row>
    <row r="513" spans="1:7" ht="31.5" outlineLevel="7" x14ac:dyDescent="0.2">
      <c r="A513" s="29" t="s">
        <v>231</v>
      </c>
      <c r="B513" s="30" t="s">
        <v>288</v>
      </c>
      <c r="C513" s="31" t="s">
        <v>301</v>
      </c>
      <c r="D513" s="31" t="s">
        <v>8</v>
      </c>
      <c r="E513" s="30" t="s">
        <v>88</v>
      </c>
      <c r="F513" s="30" t="s">
        <v>232</v>
      </c>
      <c r="G513" s="32">
        <v>28.7</v>
      </c>
    </row>
    <row r="514" spans="1:7" ht="22.5" outlineLevel="7" x14ac:dyDescent="0.2">
      <c r="A514" s="34" t="s">
        <v>231</v>
      </c>
      <c r="B514" s="35" t="s">
        <v>288</v>
      </c>
      <c r="C514" s="34" t="s">
        <v>301</v>
      </c>
      <c r="D514" s="34" t="s">
        <v>8</v>
      </c>
      <c r="E514" s="35" t="s">
        <v>88</v>
      </c>
      <c r="F514" s="35" t="s">
        <v>232</v>
      </c>
      <c r="G514" s="36">
        <v>28.7</v>
      </c>
    </row>
    <row r="515" spans="1:7" ht="31.5" outlineLevel="2" x14ac:dyDescent="0.2">
      <c r="A515" s="29" t="s">
        <v>287</v>
      </c>
      <c r="B515" s="30" t="s">
        <v>288</v>
      </c>
      <c r="C515" s="31" t="s">
        <v>301</v>
      </c>
      <c r="D515" s="31" t="s">
        <v>100</v>
      </c>
      <c r="E515" s="30"/>
      <c r="F515" s="30"/>
      <c r="G515" s="32">
        <v>12627.8</v>
      </c>
    </row>
    <row r="516" spans="1:7" ht="31.5" outlineLevel="3" x14ac:dyDescent="0.2">
      <c r="A516" s="29" t="s">
        <v>77</v>
      </c>
      <c r="B516" s="30" t="s">
        <v>288</v>
      </c>
      <c r="C516" s="31" t="s">
        <v>301</v>
      </c>
      <c r="D516" s="31" t="s">
        <v>100</v>
      </c>
      <c r="E516" s="30" t="s">
        <v>78</v>
      </c>
      <c r="F516" s="30"/>
      <c r="G516" s="32">
        <v>12627.8</v>
      </c>
    </row>
    <row r="517" spans="1:7" ht="42" outlineLevel="4" x14ac:dyDescent="0.2">
      <c r="A517" s="29" t="s">
        <v>79</v>
      </c>
      <c r="B517" s="30" t="s">
        <v>288</v>
      </c>
      <c r="C517" s="31" t="s">
        <v>301</v>
      </c>
      <c r="D517" s="31" t="s">
        <v>100</v>
      </c>
      <c r="E517" s="30" t="s">
        <v>80</v>
      </c>
      <c r="F517" s="30"/>
      <c r="G517" s="32">
        <v>5700.3</v>
      </c>
    </row>
    <row r="518" spans="1:7" outlineLevel="5" x14ac:dyDescent="0.2">
      <c r="A518" s="29" t="s">
        <v>304</v>
      </c>
      <c r="B518" s="30" t="s">
        <v>288</v>
      </c>
      <c r="C518" s="31" t="s">
        <v>301</v>
      </c>
      <c r="D518" s="31" t="s">
        <v>100</v>
      </c>
      <c r="E518" s="30" t="s">
        <v>305</v>
      </c>
      <c r="F518" s="30"/>
      <c r="G518" s="32">
        <v>5700.3</v>
      </c>
    </row>
    <row r="519" spans="1:7" ht="31.5" outlineLevel="6" x14ac:dyDescent="0.2">
      <c r="A519" s="29" t="s">
        <v>328</v>
      </c>
      <c r="B519" s="30" t="s">
        <v>288</v>
      </c>
      <c r="C519" s="31" t="s">
        <v>301</v>
      </c>
      <c r="D519" s="31" t="s">
        <v>100</v>
      </c>
      <c r="E519" s="30" t="s">
        <v>329</v>
      </c>
      <c r="F519" s="30"/>
      <c r="G519" s="32">
        <v>5700.3</v>
      </c>
    </row>
    <row r="520" spans="1:7" ht="52.5" outlineLevel="7" x14ac:dyDescent="0.2">
      <c r="A520" s="29" t="s">
        <v>16</v>
      </c>
      <c r="B520" s="30" t="s">
        <v>288</v>
      </c>
      <c r="C520" s="31" t="s">
        <v>301</v>
      </c>
      <c r="D520" s="31" t="s">
        <v>100</v>
      </c>
      <c r="E520" s="30" t="s">
        <v>329</v>
      </c>
      <c r="F520" s="30" t="s">
        <v>17</v>
      </c>
      <c r="G520" s="32">
        <v>5670.6</v>
      </c>
    </row>
    <row r="521" spans="1:7" ht="56.25" outlineLevel="7" x14ac:dyDescent="0.2">
      <c r="A521" s="34" t="s">
        <v>16</v>
      </c>
      <c r="B521" s="35" t="s">
        <v>288</v>
      </c>
      <c r="C521" s="34" t="s">
        <v>301</v>
      </c>
      <c r="D521" s="34" t="s">
        <v>100</v>
      </c>
      <c r="E521" s="35" t="s">
        <v>329</v>
      </c>
      <c r="F521" s="35" t="s">
        <v>17</v>
      </c>
      <c r="G521" s="36">
        <v>5670.6</v>
      </c>
    </row>
    <row r="522" spans="1:7" ht="21" outlineLevel="7" x14ac:dyDescent="0.2">
      <c r="A522" s="29" t="s">
        <v>29</v>
      </c>
      <c r="B522" s="30" t="s">
        <v>288</v>
      </c>
      <c r="C522" s="31" t="s">
        <v>301</v>
      </c>
      <c r="D522" s="31" t="s">
        <v>100</v>
      </c>
      <c r="E522" s="30" t="s">
        <v>329</v>
      </c>
      <c r="F522" s="30" t="s">
        <v>30</v>
      </c>
      <c r="G522" s="32">
        <v>24.6</v>
      </c>
    </row>
    <row r="523" spans="1:7" ht="22.5" outlineLevel="7" x14ac:dyDescent="0.2">
      <c r="A523" s="34" t="s">
        <v>29</v>
      </c>
      <c r="B523" s="35" t="s">
        <v>288</v>
      </c>
      <c r="C523" s="34" t="s">
        <v>301</v>
      </c>
      <c r="D523" s="34" t="s">
        <v>100</v>
      </c>
      <c r="E523" s="35" t="s">
        <v>329</v>
      </c>
      <c r="F523" s="35" t="s">
        <v>30</v>
      </c>
      <c r="G523" s="36">
        <v>24.6</v>
      </c>
    </row>
    <row r="524" spans="1:7" outlineLevel="7" x14ac:dyDescent="0.2">
      <c r="A524" s="29" t="s">
        <v>20</v>
      </c>
      <c r="B524" s="30" t="s">
        <v>288</v>
      </c>
      <c r="C524" s="31" t="s">
        <v>301</v>
      </c>
      <c r="D524" s="31" t="s">
        <v>100</v>
      </c>
      <c r="E524" s="30" t="s">
        <v>329</v>
      </c>
      <c r="F524" s="30" t="s">
        <v>21</v>
      </c>
      <c r="G524" s="32">
        <v>5.0999999999999996</v>
      </c>
    </row>
    <row r="525" spans="1:7" outlineLevel="7" x14ac:dyDescent="0.2">
      <c r="A525" s="34" t="s">
        <v>20</v>
      </c>
      <c r="B525" s="35" t="s">
        <v>288</v>
      </c>
      <c r="C525" s="34" t="s">
        <v>301</v>
      </c>
      <c r="D525" s="34" t="s">
        <v>100</v>
      </c>
      <c r="E525" s="35" t="s">
        <v>329</v>
      </c>
      <c r="F525" s="35" t="s">
        <v>21</v>
      </c>
      <c r="G525" s="36">
        <v>5.0999999999999996</v>
      </c>
    </row>
    <row r="526" spans="1:7" ht="21" outlineLevel="4" x14ac:dyDescent="0.2">
      <c r="A526" s="29" t="s">
        <v>330</v>
      </c>
      <c r="B526" s="30" t="s">
        <v>288</v>
      </c>
      <c r="C526" s="31" t="s">
        <v>301</v>
      </c>
      <c r="D526" s="31" t="s">
        <v>100</v>
      </c>
      <c r="E526" s="30" t="s">
        <v>331</v>
      </c>
      <c r="F526" s="30"/>
      <c r="G526" s="32">
        <v>18.399999999999999</v>
      </c>
    </row>
    <row r="527" spans="1:7" ht="21" outlineLevel="5" x14ac:dyDescent="0.2">
      <c r="A527" s="29" t="s">
        <v>332</v>
      </c>
      <c r="B527" s="30" t="s">
        <v>288</v>
      </c>
      <c r="C527" s="31" t="s">
        <v>301</v>
      </c>
      <c r="D527" s="31" t="s">
        <v>100</v>
      </c>
      <c r="E527" s="30" t="s">
        <v>333</v>
      </c>
      <c r="F527" s="30"/>
      <c r="G527" s="32">
        <v>18.399999999999999</v>
      </c>
    </row>
    <row r="528" spans="1:7" ht="21" outlineLevel="7" x14ac:dyDescent="0.2">
      <c r="A528" s="29" t="s">
        <v>29</v>
      </c>
      <c r="B528" s="30" t="s">
        <v>288</v>
      </c>
      <c r="C528" s="31" t="s">
        <v>301</v>
      </c>
      <c r="D528" s="31" t="s">
        <v>100</v>
      </c>
      <c r="E528" s="30" t="s">
        <v>333</v>
      </c>
      <c r="F528" s="30" t="s">
        <v>30</v>
      </c>
      <c r="G528" s="32">
        <v>18.399999999999999</v>
      </c>
    </row>
    <row r="529" spans="1:7" ht="22.5" outlineLevel="7" x14ac:dyDescent="0.2">
      <c r="A529" s="34" t="s">
        <v>29</v>
      </c>
      <c r="B529" s="35" t="s">
        <v>288</v>
      </c>
      <c r="C529" s="34" t="s">
        <v>301</v>
      </c>
      <c r="D529" s="34" t="s">
        <v>100</v>
      </c>
      <c r="E529" s="35" t="s">
        <v>333</v>
      </c>
      <c r="F529" s="35" t="s">
        <v>30</v>
      </c>
      <c r="G529" s="36">
        <v>18.399999999999999</v>
      </c>
    </row>
    <row r="530" spans="1:7" ht="31.5" outlineLevel="4" x14ac:dyDescent="0.2">
      <c r="A530" s="29" t="s">
        <v>334</v>
      </c>
      <c r="B530" s="30" t="s">
        <v>288</v>
      </c>
      <c r="C530" s="31" t="s">
        <v>301</v>
      </c>
      <c r="D530" s="31" t="s">
        <v>100</v>
      </c>
      <c r="E530" s="30" t="s">
        <v>335</v>
      </c>
      <c r="F530" s="30"/>
      <c r="G530" s="32">
        <v>6909.1</v>
      </c>
    </row>
    <row r="531" spans="1:7" ht="31.5" outlineLevel="5" x14ac:dyDescent="0.2">
      <c r="A531" s="29" t="s">
        <v>336</v>
      </c>
      <c r="B531" s="30" t="s">
        <v>288</v>
      </c>
      <c r="C531" s="31" t="s">
        <v>301</v>
      </c>
      <c r="D531" s="31" t="s">
        <v>100</v>
      </c>
      <c r="E531" s="30" t="s">
        <v>337</v>
      </c>
      <c r="F531" s="30"/>
      <c r="G531" s="32">
        <v>6909.1</v>
      </c>
    </row>
    <row r="532" spans="1:7" ht="31.5" outlineLevel="7" x14ac:dyDescent="0.2">
      <c r="A532" s="29" t="s">
        <v>231</v>
      </c>
      <c r="B532" s="30" t="s">
        <v>288</v>
      </c>
      <c r="C532" s="31" t="s">
        <v>301</v>
      </c>
      <c r="D532" s="31" t="s">
        <v>100</v>
      </c>
      <c r="E532" s="30" t="s">
        <v>337</v>
      </c>
      <c r="F532" s="30" t="s">
        <v>232</v>
      </c>
      <c r="G532" s="32">
        <v>6909.1</v>
      </c>
    </row>
    <row r="533" spans="1:7" ht="22.5" outlineLevel="7" x14ac:dyDescent="0.2">
      <c r="A533" s="34" t="s">
        <v>231</v>
      </c>
      <c r="B533" s="35" t="s">
        <v>288</v>
      </c>
      <c r="C533" s="34" t="s">
        <v>301</v>
      </c>
      <c r="D533" s="34" t="s">
        <v>100</v>
      </c>
      <c r="E533" s="35" t="s">
        <v>337</v>
      </c>
      <c r="F533" s="35" t="s">
        <v>232</v>
      </c>
      <c r="G533" s="36">
        <v>6909.1</v>
      </c>
    </row>
    <row r="534" spans="1:7" x14ac:dyDescent="0.2">
      <c r="A534" s="37" t="s">
        <v>31</v>
      </c>
      <c r="B534" s="38"/>
      <c r="C534" s="39"/>
      <c r="D534" s="39"/>
      <c r="E534" s="38"/>
      <c r="F534" s="38"/>
      <c r="G534" s="40">
        <v>943917.5</v>
      </c>
    </row>
    <row r="535" spans="1:7" ht="42.75" customHeight="1" x14ac:dyDescent="0.2">
      <c r="A535" s="14"/>
    </row>
    <row r="536" spans="1:7" ht="42.75" customHeight="1" x14ac:dyDescent="0.2">
      <c r="A536" s="14"/>
    </row>
  </sheetData>
  <mergeCells count="3">
    <mergeCell ref="A10:G10"/>
    <mergeCell ref="K2:L7"/>
    <mergeCell ref="F2:G8"/>
  </mergeCells>
  <pageMargins left="0.28000000000000003" right="0.22" top="0.16" bottom="0.18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4"/>
  <sheetViews>
    <sheetView zoomScale="87" zoomScaleNormal="87" workbookViewId="0">
      <selection activeCell="H24" sqref="H24"/>
    </sheetView>
  </sheetViews>
  <sheetFormatPr defaultRowHeight="12.75" x14ac:dyDescent="0.2"/>
  <cols>
    <col min="1" max="1" width="3.42578125" customWidth="1"/>
    <col min="3" max="3" width="30.42578125" customWidth="1"/>
    <col min="4" max="5" width="10.5703125" customWidth="1"/>
    <col min="6" max="6" width="11" customWidth="1"/>
    <col min="7" max="7" width="13.5703125" customWidth="1"/>
    <col min="8" max="8" width="16.5703125" customWidth="1"/>
    <col min="9" max="9" width="13.85546875" customWidth="1"/>
    <col min="10" max="10" width="3.28515625" customWidth="1"/>
    <col min="11" max="11" width="17.5703125" customWidth="1"/>
    <col min="12" max="12" width="15.140625" customWidth="1"/>
  </cols>
  <sheetData>
    <row r="1" spans="1:12" x14ac:dyDescent="0.2">
      <c r="K1" s="98"/>
      <c r="L1" s="99"/>
    </row>
    <row r="2" spans="1:12" x14ac:dyDescent="0.2">
      <c r="I2" s="41"/>
      <c r="J2" s="41"/>
      <c r="K2" s="100"/>
      <c r="L2" s="100"/>
    </row>
    <row r="3" spans="1:12" x14ac:dyDescent="0.2">
      <c r="I3" s="41"/>
      <c r="J3" s="41"/>
      <c r="K3" s="100"/>
      <c r="L3" s="100"/>
    </row>
    <row r="4" spans="1:12" ht="73.5" hidden="1" customHeight="1" x14ac:dyDescent="0.2">
      <c r="I4" s="41"/>
      <c r="J4" s="41"/>
      <c r="K4" s="100"/>
      <c r="L4" s="100"/>
    </row>
    <row r="6" spans="1:12" ht="15.75" x14ac:dyDescent="0.25">
      <c r="A6" s="101" t="s">
        <v>338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42"/>
    </row>
    <row r="7" spans="1:12" ht="15.75" x14ac:dyDescent="0.25">
      <c r="A7" s="101" t="s">
        <v>358</v>
      </c>
      <c r="B7" s="103"/>
      <c r="C7" s="103"/>
      <c r="D7" s="103"/>
      <c r="E7" s="103"/>
      <c r="F7" s="103"/>
      <c r="G7" s="103"/>
      <c r="H7" s="103"/>
      <c r="I7" s="102"/>
      <c r="J7" s="102"/>
      <c r="K7" s="102"/>
      <c r="L7" s="43"/>
    </row>
    <row r="9" spans="1:12" x14ac:dyDescent="0.2">
      <c r="I9" s="104"/>
      <c r="J9" s="105"/>
      <c r="K9" s="58" t="s">
        <v>33</v>
      </c>
    </row>
    <row r="10" spans="1:12" ht="48.75" customHeight="1" x14ac:dyDescent="0.2">
      <c r="B10" s="106" t="s">
        <v>339</v>
      </c>
      <c r="C10" s="106"/>
      <c r="D10" s="108" t="s">
        <v>340</v>
      </c>
      <c r="E10" s="109"/>
      <c r="F10" s="109"/>
      <c r="G10" s="110"/>
      <c r="H10" s="111" t="s">
        <v>359</v>
      </c>
      <c r="I10" s="113" t="s">
        <v>360</v>
      </c>
      <c r="J10" s="114"/>
      <c r="K10" s="111" t="s">
        <v>361</v>
      </c>
    </row>
    <row r="11" spans="1:12" ht="15" customHeight="1" x14ac:dyDescent="0.2">
      <c r="B11" s="107"/>
      <c r="C11" s="107"/>
      <c r="D11" s="44" t="s">
        <v>341</v>
      </c>
      <c r="E11" s="44" t="s">
        <v>4</v>
      </c>
      <c r="F11" s="44" t="s">
        <v>5</v>
      </c>
      <c r="G11" s="44" t="s">
        <v>342</v>
      </c>
      <c r="H11" s="112"/>
      <c r="I11" s="115"/>
      <c r="J11" s="116"/>
      <c r="K11" s="117"/>
    </row>
    <row r="12" spans="1:12" ht="61.5" customHeight="1" x14ac:dyDescent="0.2">
      <c r="B12" s="91" t="s">
        <v>343</v>
      </c>
      <c r="C12" s="92"/>
      <c r="D12" s="45" t="s">
        <v>344</v>
      </c>
      <c r="E12" s="45" t="s">
        <v>169</v>
      </c>
      <c r="F12" s="45" t="s">
        <v>345</v>
      </c>
      <c r="G12" s="45" t="s">
        <v>346</v>
      </c>
      <c r="H12" s="53" t="s">
        <v>362</v>
      </c>
      <c r="I12" s="93" t="s">
        <v>362</v>
      </c>
      <c r="J12" s="94"/>
      <c r="K12" s="54">
        <f>H12-I12</f>
        <v>0</v>
      </c>
    </row>
    <row r="13" spans="1:12" ht="60.75" customHeight="1" x14ac:dyDescent="0.2">
      <c r="B13" s="95" t="s">
        <v>162</v>
      </c>
      <c r="C13" s="90"/>
      <c r="D13" s="45" t="s">
        <v>347</v>
      </c>
      <c r="E13" s="45" t="s">
        <v>163</v>
      </c>
      <c r="F13" s="45" t="s">
        <v>363</v>
      </c>
      <c r="G13" s="45" t="s">
        <v>349</v>
      </c>
      <c r="H13" s="55">
        <v>1980</v>
      </c>
      <c r="I13" s="96">
        <v>1978</v>
      </c>
      <c r="J13" s="97"/>
      <c r="K13" s="54">
        <f>H13-I13</f>
        <v>2</v>
      </c>
    </row>
    <row r="14" spans="1:12" ht="53.25" customHeight="1" x14ac:dyDescent="0.2">
      <c r="B14" s="95" t="s">
        <v>285</v>
      </c>
      <c r="C14" s="90"/>
      <c r="D14" s="45" t="s">
        <v>350</v>
      </c>
      <c r="E14" s="45" t="s">
        <v>286</v>
      </c>
      <c r="F14" s="45" t="s">
        <v>351</v>
      </c>
      <c r="G14" s="45" t="s">
        <v>352</v>
      </c>
      <c r="H14" s="55">
        <v>7142</v>
      </c>
      <c r="I14" s="96">
        <v>6844.1</v>
      </c>
      <c r="J14" s="97"/>
      <c r="K14" s="54">
        <f>H14-I14</f>
        <v>297.89999999999964</v>
      </c>
    </row>
    <row r="15" spans="1:12" ht="63" hidden="1" customHeight="1" x14ac:dyDescent="0.2">
      <c r="B15" s="87" t="s">
        <v>354</v>
      </c>
      <c r="C15" s="88"/>
      <c r="D15" s="46" t="s">
        <v>344</v>
      </c>
      <c r="E15" s="47" t="s">
        <v>355</v>
      </c>
      <c r="F15" s="46" t="s">
        <v>348</v>
      </c>
      <c r="G15" s="46" t="s">
        <v>349</v>
      </c>
      <c r="H15" s="48" t="s">
        <v>353</v>
      </c>
      <c r="I15" s="89">
        <v>0</v>
      </c>
      <c r="J15" s="90"/>
      <c r="K15" s="49"/>
    </row>
    <row r="16" spans="1:12" ht="25.5" customHeight="1" x14ac:dyDescent="0.3">
      <c r="B16" s="81" t="s">
        <v>356</v>
      </c>
      <c r="C16" s="82"/>
      <c r="D16" s="83"/>
      <c r="E16" s="83"/>
      <c r="F16" s="83"/>
      <c r="G16" s="84"/>
      <c r="H16" s="56">
        <f>H12+H13+H14</f>
        <v>36872.800000000003</v>
      </c>
      <c r="I16" s="85">
        <f>I12+I13+I14</f>
        <v>36572.9</v>
      </c>
      <c r="J16" s="86"/>
      <c r="K16" s="57">
        <f>H16-I16</f>
        <v>299.90000000000146</v>
      </c>
    </row>
    <row r="17" spans="2:32" x14ac:dyDescent="0.2">
      <c r="B17" s="28"/>
      <c r="C17" s="28"/>
      <c r="D17" s="28"/>
      <c r="E17" s="28"/>
      <c r="F17" s="28"/>
      <c r="G17" s="28"/>
      <c r="H17" s="28"/>
      <c r="I17" s="28"/>
      <c r="J17" s="28"/>
    </row>
    <row r="18" spans="2:32" x14ac:dyDescent="0.2">
      <c r="B18" s="28"/>
      <c r="C18" s="28"/>
      <c r="D18" s="28"/>
      <c r="E18" s="28"/>
      <c r="F18" s="28"/>
      <c r="G18" s="28"/>
      <c r="H18" s="28"/>
      <c r="I18" s="28"/>
      <c r="J18" s="28"/>
    </row>
    <row r="19" spans="2:32" ht="15" x14ac:dyDescent="0.25">
      <c r="B19" s="28"/>
      <c r="C19" s="50"/>
      <c r="D19" s="28"/>
      <c r="E19" s="28"/>
      <c r="F19" s="28"/>
      <c r="G19" s="28"/>
      <c r="H19" s="28"/>
      <c r="I19" s="28"/>
      <c r="J19" s="28"/>
    </row>
    <row r="20" spans="2:32" ht="15" x14ac:dyDescent="0.25">
      <c r="B20" s="28"/>
      <c r="C20" s="50" t="s">
        <v>357</v>
      </c>
      <c r="D20" s="28"/>
      <c r="E20" s="28"/>
      <c r="F20" s="28"/>
      <c r="G20" s="28"/>
      <c r="H20" s="28"/>
      <c r="I20" s="28"/>
      <c r="J20" s="28"/>
    </row>
    <row r="24" spans="2:32" s="51" customFormat="1" ht="18" x14ac:dyDescent="0.25">
      <c r="AF24" s="52"/>
    </row>
  </sheetData>
  <mergeCells count="20">
    <mergeCell ref="B10:C11"/>
    <mergeCell ref="D10:G10"/>
    <mergeCell ref="H10:H11"/>
    <mergeCell ref="I10:J11"/>
    <mergeCell ref="K10:K11"/>
    <mergeCell ref="K1:L1"/>
    <mergeCell ref="K2:L4"/>
    <mergeCell ref="A6:K6"/>
    <mergeCell ref="A7:K7"/>
    <mergeCell ref="I9:J9"/>
    <mergeCell ref="B16:G16"/>
    <mergeCell ref="I16:J16"/>
    <mergeCell ref="B15:C15"/>
    <mergeCell ref="I15:J15"/>
    <mergeCell ref="B12:C12"/>
    <mergeCell ref="I12:J12"/>
    <mergeCell ref="B13:C13"/>
    <mergeCell ref="I13:J13"/>
    <mergeCell ref="B14:C14"/>
    <mergeCell ref="I14:J14"/>
  </mergeCells>
  <pageMargins left="0.27" right="0.52" top="0.5" bottom="0.5" header="0.3" footer="0.3"/>
  <pageSetup paperSize="9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zoomScale="77" zoomScaleNormal="77" workbookViewId="0">
      <selection activeCell="F18" sqref="F18"/>
    </sheetView>
  </sheetViews>
  <sheetFormatPr defaultRowHeight="12.75" x14ac:dyDescent="0.2"/>
  <cols>
    <col min="1" max="1" width="8.42578125" customWidth="1"/>
    <col min="2" max="2" width="10.85546875" customWidth="1"/>
    <col min="3" max="3" width="33.140625" customWidth="1"/>
    <col min="4" max="4" width="42.140625" customWidth="1"/>
    <col min="5" max="5" width="9.28515625" customWidth="1"/>
    <col min="6" max="6" width="16.85546875" customWidth="1"/>
    <col min="7" max="7" width="18.140625" customWidth="1"/>
    <col min="8" max="8" width="16.7109375" hidden="1" customWidth="1"/>
    <col min="9" max="9" width="9.140625" hidden="1" customWidth="1"/>
    <col min="10" max="10" width="8.85546875" customWidth="1"/>
  </cols>
  <sheetData>
    <row r="1" spans="1:11" x14ac:dyDescent="0.2">
      <c r="A1" s="118"/>
      <c r="B1" s="118"/>
      <c r="C1" s="118"/>
      <c r="D1" s="118"/>
      <c r="E1" s="118"/>
      <c r="F1" s="118"/>
      <c r="G1" s="118"/>
      <c r="H1" s="3"/>
      <c r="I1" s="3"/>
      <c r="J1" s="1"/>
      <c r="K1" s="1"/>
    </row>
    <row r="2" spans="1:11" x14ac:dyDescent="0.2">
      <c r="A2" s="119" t="s">
        <v>369</v>
      </c>
      <c r="B2" s="120"/>
      <c r="C2" s="120"/>
      <c r="D2" s="120"/>
      <c r="E2" s="120"/>
      <c r="F2" s="120"/>
      <c r="G2" s="120"/>
      <c r="H2" s="3"/>
      <c r="I2" s="3"/>
      <c r="J2" s="1"/>
      <c r="K2" s="1"/>
    </row>
    <row r="3" spans="1:11" ht="14.25" x14ac:dyDescent="0.2">
      <c r="A3" s="120"/>
      <c r="B3" s="120"/>
      <c r="C3" s="120"/>
      <c r="D3" s="120"/>
      <c r="E3" s="120"/>
      <c r="F3" s="120"/>
      <c r="G3" s="120"/>
      <c r="H3" s="2"/>
      <c r="I3" s="2"/>
      <c r="J3" s="2"/>
      <c r="K3" s="2"/>
    </row>
    <row r="4" spans="1:11" ht="14.25" x14ac:dyDescent="0.2">
      <c r="A4" s="120"/>
      <c r="B4" s="120"/>
      <c r="C4" s="120"/>
      <c r="D4" s="120"/>
      <c r="E4" s="120"/>
      <c r="F4" s="120"/>
      <c r="G4" s="120"/>
      <c r="H4" s="7"/>
      <c r="I4" s="7"/>
      <c r="J4" s="2"/>
      <c r="K4" s="2"/>
    </row>
    <row r="5" spans="1:11" x14ac:dyDescent="0.2">
      <c r="A5" s="120"/>
      <c r="B5" s="120"/>
      <c r="C5" s="120"/>
      <c r="D5" s="120"/>
      <c r="E5" s="120"/>
      <c r="F5" s="120"/>
      <c r="G5" s="120"/>
      <c r="H5" s="3"/>
      <c r="I5" s="3"/>
      <c r="J5" s="1"/>
      <c r="K5" s="1"/>
    </row>
    <row r="6" spans="1:11" x14ac:dyDescent="0.2">
      <c r="A6" s="121"/>
      <c r="B6" s="122"/>
      <c r="C6" s="122"/>
      <c r="D6" s="122"/>
      <c r="E6" s="122"/>
      <c r="F6" s="122"/>
      <c r="G6" s="122"/>
      <c r="H6" s="122"/>
      <c r="I6" s="122"/>
      <c r="J6" s="4"/>
      <c r="K6" s="4"/>
    </row>
    <row r="7" spans="1:11" x14ac:dyDescent="0.2">
      <c r="A7" s="121"/>
      <c r="B7" s="122"/>
      <c r="C7" s="122"/>
      <c r="D7" s="122"/>
      <c r="E7" s="122"/>
      <c r="F7" s="122"/>
      <c r="G7" s="122"/>
      <c r="H7" s="122"/>
    </row>
    <row r="8" spans="1:11" x14ac:dyDescent="0.2">
      <c r="B8" s="5"/>
      <c r="C8" s="5"/>
      <c r="D8" s="5"/>
      <c r="E8" s="5"/>
      <c r="F8" s="5"/>
      <c r="G8" s="59" t="s">
        <v>37</v>
      </c>
      <c r="H8" s="5"/>
      <c r="I8" s="5"/>
      <c r="J8" s="1"/>
      <c r="K8" s="1"/>
    </row>
    <row r="9" spans="1:11" ht="15.75" x14ac:dyDescent="0.2">
      <c r="A9" s="60" t="s">
        <v>341</v>
      </c>
      <c r="B9" s="60" t="s">
        <v>4</v>
      </c>
      <c r="C9" s="60" t="s">
        <v>0</v>
      </c>
      <c r="D9" s="60" t="s">
        <v>364</v>
      </c>
      <c r="E9" s="60" t="s">
        <v>5</v>
      </c>
      <c r="F9" s="61" t="s">
        <v>365</v>
      </c>
      <c r="G9" s="60" t="s">
        <v>34</v>
      </c>
      <c r="H9" s="62" t="s">
        <v>366</v>
      </c>
    </row>
    <row r="10" spans="1:11" ht="157.5" x14ac:dyDescent="0.2">
      <c r="A10" s="63" t="s">
        <v>367</v>
      </c>
      <c r="B10" s="63" t="s">
        <v>197</v>
      </c>
      <c r="C10" s="64" t="s">
        <v>194</v>
      </c>
      <c r="D10" s="65" t="s">
        <v>371</v>
      </c>
      <c r="E10" s="63" t="s">
        <v>368</v>
      </c>
      <c r="F10" s="66" t="s">
        <v>370</v>
      </c>
      <c r="G10" s="72">
        <v>723.7</v>
      </c>
      <c r="H10" s="67">
        <v>143</v>
      </c>
    </row>
    <row r="11" spans="1:11" ht="15.75" x14ac:dyDescent="0.25">
      <c r="A11" s="68" t="s">
        <v>31</v>
      </c>
      <c r="B11" s="69"/>
      <c r="C11" s="70"/>
      <c r="D11" s="70"/>
      <c r="E11" s="69"/>
      <c r="F11" s="73" t="str">
        <f>F10</f>
        <v>947,3</v>
      </c>
      <c r="G11" s="73">
        <f>G10</f>
        <v>723.7</v>
      </c>
      <c r="H11" s="71">
        <v>143</v>
      </c>
    </row>
    <row r="12" spans="1:11" ht="42.75" customHeight="1" x14ac:dyDescent="0.2">
      <c r="A12" s="1"/>
    </row>
    <row r="13" spans="1:11" ht="42.75" customHeight="1" x14ac:dyDescent="0.25">
      <c r="A13" s="50" t="s">
        <v>357</v>
      </c>
    </row>
    <row r="14" spans="1:11" ht="12.75" customHeight="1" x14ac:dyDescent="0.2"/>
    <row r="15" spans="1:11" ht="12.75" customHeight="1" x14ac:dyDescent="0.2"/>
    <row r="16" spans="1:11" ht="12.75" customHeight="1" x14ac:dyDescent="0.2"/>
    <row r="17" ht="12.6" customHeight="1" x14ac:dyDescent="0.2"/>
    <row r="18" ht="51.6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</sheetData>
  <mergeCells count="4">
    <mergeCell ref="A1:G1"/>
    <mergeCell ref="A2:G5"/>
    <mergeCell ref="A6:I6"/>
    <mergeCell ref="A7:H7"/>
  </mergeCells>
  <pageMargins left="0.5" right="0.52" top="0.52" bottom="0.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tabSelected="1" view="pageBreakPreview" zoomScale="60" zoomScaleNormal="100" workbookViewId="0">
      <selection activeCell="N21" sqref="N21"/>
    </sheetView>
  </sheetViews>
  <sheetFormatPr defaultRowHeight="12.75" outlineLevelRow="2" x14ac:dyDescent="0.2"/>
  <cols>
    <col min="1" max="1" width="8.28515625" customWidth="1"/>
    <col min="2" max="2" width="9.140625" customWidth="1"/>
    <col min="3" max="3" width="35.7109375" customWidth="1"/>
    <col min="4" max="7" width="8.28515625" customWidth="1"/>
    <col min="8" max="10" width="15.42578125" customWidth="1"/>
    <col min="257" max="258" width="8.28515625" customWidth="1"/>
    <col min="259" max="259" width="30.7109375" customWidth="1"/>
    <col min="260" max="263" width="8.28515625" customWidth="1"/>
    <col min="264" max="266" width="15.42578125" customWidth="1"/>
    <col min="513" max="514" width="8.28515625" customWidth="1"/>
    <col min="515" max="515" width="30.7109375" customWidth="1"/>
    <col min="516" max="519" width="8.28515625" customWidth="1"/>
    <col min="520" max="522" width="15.42578125" customWidth="1"/>
    <col min="769" max="770" width="8.28515625" customWidth="1"/>
    <col min="771" max="771" width="30.7109375" customWidth="1"/>
    <col min="772" max="775" width="8.28515625" customWidth="1"/>
    <col min="776" max="778" width="15.42578125" customWidth="1"/>
    <col min="1025" max="1026" width="8.28515625" customWidth="1"/>
    <col min="1027" max="1027" width="30.7109375" customWidth="1"/>
    <col min="1028" max="1031" width="8.28515625" customWidth="1"/>
    <col min="1032" max="1034" width="15.42578125" customWidth="1"/>
    <col min="1281" max="1282" width="8.28515625" customWidth="1"/>
    <col min="1283" max="1283" width="30.7109375" customWidth="1"/>
    <col min="1284" max="1287" width="8.28515625" customWidth="1"/>
    <col min="1288" max="1290" width="15.42578125" customWidth="1"/>
    <col min="1537" max="1538" width="8.28515625" customWidth="1"/>
    <col min="1539" max="1539" width="30.7109375" customWidth="1"/>
    <col min="1540" max="1543" width="8.28515625" customWidth="1"/>
    <col min="1544" max="1546" width="15.42578125" customWidth="1"/>
    <col min="1793" max="1794" width="8.28515625" customWidth="1"/>
    <col min="1795" max="1795" width="30.7109375" customWidth="1"/>
    <col min="1796" max="1799" width="8.28515625" customWidth="1"/>
    <col min="1800" max="1802" width="15.42578125" customWidth="1"/>
    <col min="2049" max="2050" width="8.28515625" customWidth="1"/>
    <col min="2051" max="2051" width="30.7109375" customWidth="1"/>
    <col min="2052" max="2055" width="8.28515625" customWidth="1"/>
    <col min="2056" max="2058" width="15.42578125" customWidth="1"/>
    <col min="2305" max="2306" width="8.28515625" customWidth="1"/>
    <col min="2307" max="2307" width="30.7109375" customWidth="1"/>
    <col min="2308" max="2311" width="8.28515625" customWidth="1"/>
    <col min="2312" max="2314" width="15.42578125" customWidth="1"/>
    <col min="2561" max="2562" width="8.28515625" customWidth="1"/>
    <col min="2563" max="2563" width="30.7109375" customWidth="1"/>
    <col min="2564" max="2567" width="8.28515625" customWidth="1"/>
    <col min="2568" max="2570" width="15.42578125" customWidth="1"/>
    <col min="2817" max="2818" width="8.28515625" customWidth="1"/>
    <col min="2819" max="2819" width="30.7109375" customWidth="1"/>
    <col min="2820" max="2823" width="8.28515625" customWidth="1"/>
    <col min="2824" max="2826" width="15.42578125" customWidth="1"/>
    <col min="3073" max="3074" width="8.28515625" customWidth="1"/>
    <col min="3075" max="3075" width="30.7109375" customWidth="1"/>
    <col min="3076" max="3079" width="8.28515625" customWidth="1"/>
    <col min="3080" max="3082" width="15.42578125" customWidth="1"/>
    <col min="3329" max="3330" width="8.28515625" customWidth="1"/>
    <col min="3331" max="3331" width="30.7109375" customWidth="1"/>
    <col min="3332" max="3335" width="8.28515625" customWidth="1"/>
    <col min="3336" max="3338" width="15.42578125" customWidth="1"/>
    <col min="3585" max="3586" width="8.28515625" customWidth="1"/>
    <col min="3587" max="3587" width="30.7109375" customWidth="1"/>
    <col min="3588" max="3591" width="8.28515625" customWidth="1"/>
    <col min="3592" max="3594" width="15.42578125" customWidth="1"/>
    <col min="3841" max="3842" width="8.28515625" customWidth="1"/>
    <col min="3843" max="3843" width="30.7109375" customWidth="1"/>
    <col min="3844" max="3847" width="8.28515625" customWidth="1"/>
    <col min="3848" max="3850" width="15.42578125" customWidth="1"/>
    <col min="4097" max="4098" width="8.28515625" customWidth="1"/>
    <col min="4099" max="4099" width="30.7109375" customWidth="1"/>
    <col min="4100" max="4103" width="8.28515625" customWidth="1"/>
    <col min="4104" max="4106" width="15.42578125" customWidth="1"/>
    <col min="4353" max="4354" width="8.28515625" customWidth="1"/>
    <col min="4355" max="4355" width="30.7109375" customWidth="1"/>
    <col min="4356" max="4359" width="8.28515625" customWidth="1"/>
    <col min="4360" max="4362" width="15.42578125" customWidth="1"/>
    <col min="4609" max="4610" width="8.28515625" customWidth="1"/>
    <col min="4611" max="4611" width="30.7109375" customWidth="1"/>
    <col min="4612" max="4615" width="8.28515625" customWidth="1"/>
    <col min="4616" max="4618" width="15.42578125" customWidth="1"/>
    <col min="4865" max="4866" width="8.28515625" customWidth="1"/>
    <col min="4867" max="4867" width="30.7109375" customWidth="1"/>
    <col min="4868" max="4871" width="8.28515625" customWidth="1"/>
    <col min="4872" max="4874" width="15.42578125" customWidth="1"/>
    <col min="5121" max="5122" width="8.28515625" customWidth="1"/>
    <col min="5123" max="5123" width="30.7109375" customWidth="1"/>
    <col min="5124" max="5127" width="8.28515625" customWidth="1"/>
    <col min="5128" max="5130" width="15.42578125" customWidth="1"/>
    <col min="5377" max="5378" width="8.28515625" customWidth="1"/>
    <col min="5379" max="5379" width="30.7109375" customWidth="1"/>
    <col min="5380" max="5383" width="8.28515625" customWidth="1"/>
    <col min="5384" max="5386" width="15.42578125" customWidth="1"/>
    <col min="5633" max="5634" width="8.28515625" customWidth="1"/>
    <col min="5635" max="5635" width="30.7109375" customWidth="1"/>
    <col min="5636" max="5639" width="8.28515625" customWidth="1"/>
    <col min="5640" max="5642" width="15.42578125" customWidth="1"/>
    <col min="5889" max="5890" width="8.28515625" customWidth="1"/>
    <col min="5891" max="5891" width="30.7109375" customWidth="1"/>
    <col min="5892" max="5895" width="8.28515625" customWidth="1"/>
    <col min="5896" max="5898" width="15.42578125" customWidth="1"/>
    <col min="6145" max="6146" width="8.28515625" customWidth="1"/>
    <col min="6147" max="6147" width="30.7109375" customWidth="1"/>
    <col min="6148" max="6151" width="8.28515625" customWidth="1"/>
    <col min="6152" max="6154" width="15.42578125" customWidth="1"/>
    <col min="6401" max="6402" width="8.28515625" customWidth="1"/>
    <col min="6403" max="6403" width="30.7109375" customWidth="1"/>
    <col min="6404" max="6407" width="8.28515625" customWidth="1"/>
    <col min="6408" max="6410" width="15.42578125" customWidth="1"/>
    <col min="6657" max="6658" width="8.28515625" customWidth="1"/>
    <col min="6659" max="6659" width="30.7109375" customWidth="1"/>
    <col min="6660" max="6663" width="8.28515625" customWidth="1"/>
    <col min="6664" max="6666" width="15.42578125" customWidth="1"/>
    <col min="6913" max="6914" width="8.28515625" customWidth="1"/>
    <col min="6915" max="6915" width="30.7109375" customWidth="1"/>
    <col min="6916" max="6919" width="8.28515625" customWidth="1"/>
    <col min="6920" max="6922" width="15.42578125" customWidth="1"/>
    <col min="7169" max="7170" width="8.28515625" customWidth="1"/>
    <col min="7171" max="7171" width="30.7109375" customWidth="1"/>
    <col min="7172" max="7175" width="8.28515625" customWidth="1"/>
    <col min="7176" max="7178" width="15.42578125" customWidth="1"/>
    <col min="7425" max="7426" width="8.28515625" customWidth="1"/>
    <col min="7427" max="7427" width="30.7109375" customWidth="1"/>
    <col min="7428" max="7431" width="8.28515625" customWidth="1"/>
    <col min="7432" max="7434" width="15.42578125" customWidth="1"/>
    <col min="7681" max="7682" width="8.28515625" customWidth="1"/>
    <col min="7683" max="7683" width="30.7109375" customWidth="1"/>
    <col min="7684" max="7687" width="8.28515625" customWidth="1"/>
    <col min="7688" max="7690" width="15.42578125" customWidth="1"/>
    <col min="7937" max="7938" width="8.28515625" customWidth="1"/>
    <col min="7939" max="7939" width="30.7109375" customWidth="1"/>
    <col min="7940" max="7943" width="8.28515625" customWidth="1"/>
    <col min="7944" max="7946" width="15.42578125" customWidth="1"/>
    <col min="8193" max="8194" width="8.28515625" customWidth="1"/>
    <col min="8195" max="8195" width="30.7109375" customWidth="1"/>
    <col min="8196" max="8199" width="8.28515625" customWidth="1"/>
    <col min="8200" max="8202" width="15.42578125" customWidth="1"/>
    <col min="8449" max="8450" width="8.28515625" customWidth="1"/>
    <col min="8451" max="8451" width="30.7109375" customWidth="1"/>
    <col min="8452" max="8455" width="8.28515625" customWidth="1"/>
    <col min="8456" max="8458" width="15.42578125" customWidth="1"/>
    <col min="8705" max="8706" width="8.28515625" customWidth="1"/>
    <col min="8707" max="8707" width="30.7109375" customWidth="1"/>
    <col min="8708" max="8711" width="8.28515625" customWidth="1"/>
    <col min="8712" max="8714" width="15.42578125" customWidth="1"/>
    <col min="8961" max="8962" width="8.28515625" customWidth="1"/>
    <col min="8963" max="8963" width="30.7109375" customWidth="1"/>
    <col min="8964" max="8967" width="8.28515625" customWidth="1"/>
    <col min="8968" max="8970" width="15.42578125" customWidth="1"/>
    <col min="9217" max="9218" width="8.28515625" customWidth="1"/>
    <col min="9219" max="9219" width="30.7109375" customWidth="1"/>
    <col min="9220" max="9223" width="8.28515625" customWidth="1"/>
    <col min="9224" max="9226" width="15.42578125" customWidth="1"/>
    <col min="9473" max="9474" width="8.28515625" customWidth="1"/>
    <col min="9475" max="9475" width="30.7109375" customWidth="1"/>
    <col min="9476" max="9479" width="8.28515625" customWidth="1"/>
    <col min="9480" max="9482" width="15.42578125" customWidth="1"/>
    <col min="9729" max="9730" width="8.28515625" customWidth="1"/>
    <col min="9731" max="9731" width="30.7109375" customWidth="1"/>
    <col min="9732" max="9735" width="8.28515625" customWidth="1"/>
    <col min="9736" max="9738" width="15.42578125" customWidth="1"/>
    <col min="9985" max="9986" width="8.28515625" customWidth="1"/>
    <col min="9987" max="9987" width="30.7109375" customWidth="1"/>
    <col min="9988" max="9991" width="8.28515625" customWidth="1"/>
    <col min="9992" max="9994" width="15.42578125" customWidth="1"/>
    <col min="10241" max="10242" width="8.28515625" customWidth="1"/>
    <col min="10243" max="10243" width="30.7109375" customWidth="1"/>
    <col min="10244" max="10247" width="8.28515625" customWidth="1"/>
    <col min="10248" max="10250" width="15.42578125" customWidth="1"/>
    <col min="10497" max="10498" width="8.28515625" customWidth="1"/>
    <col min="10499" max="10499" width="30.7109375" customWidth="1"/>
    <col min="10500" max="10503" width="8.28515625" customWidth="1"/>
    <col min="10504" max="10506" width="15.42578125" customWidth="1"/>
    <col min="10753" max="10754" width="8.28515625" customWidth="1"/>
    <col min="10755" max="10755" width="30.7109375" customWidth="1"/>
    <col min="10756" max="10759" width="8.28515625" customWidth="1"/>
    <col min="10760" max="10762" width="15.42578125" customWidth="1"/>
    <col min="11009" max="11010" width="8.28515625" customWidth="1"/>
    <col min="11011" max="11011" width="30.7109375" customWidth="1"/>
    <col min="11012" max="11015" width="8.28515625" customWidth="1"/>
    <col min="11016" max="11018" width="15.42578125" customWidth="1"/>
    <col min="11265" max="11266" width="8.28515625" customWidth="1"/>
    <col min="11267" max="11267" width="30.7109375" customWidth="1"/>
    <col min="11268" max="11271" width="8.28515625" customWidth="1"/>
    <col min="11272" max="11274" width="15.42578125" customWidth="1"/>
    <col min="11521" max="11522" width="8.28515625" customWidth="1"/>
    <col min="11523" max="11523" width="30.7109375" customWidth="1"/>
    <col min="11524" max="11527" width="8.28515625" customWidth="1"/>
    <col min="11528" max="11530" width="15.42578125" customWidth="1"/>
    <col min="11777" max="11778" width="8.28515625" customWidth="1"/>
    <col min="11779" max="11779" width="30.7109375" customWidth="1"/>
    <col min="11780" max="11783" width="8.28515625" customWidth="1"/>
    <col min="11784" max="11786" width="15.42578125" customWidth="1"/>
    <col min="12033" max="12034" width="8.28515625" customWidth="1"/>
    <col min="12035" max="12035" width="30.7109375" customWidth="1"/>
    <col min="12036" max="12039" width="8.28515625" customWidth="1"/>
    <col min="12040" max="12042" width="15.42578125" customWidth="1"/>
    <col min="12289" max="12290" width="8.28515625" customWidth="1"/>
    <col min="12291" max="12291" width="30.7109375" customWidth="1"/>
    <col min="12292" max="12295" width="8.28515625" customWidth="1"/>
    <col min="12296" max="12298" width="15.42578125" customWidth="1"/>
    <col min="12545" max="12546" width="8.28515625" customWidth="1"/>
    <col min="12547" max="12547" width="30.7109375" customWidth="1"/>
    <col min="12548" max="12551" width="8.28515625" customWidth="1"/>
    <col min="12552" max="12554" width="15.42578125" customWidth="1"/>
    <col min="12801" max="12802" width="8.28515625" customWidth="1"/>
    <col min="12803" max="12803" width="30.7109375" customWidth="1"/>
    <col min="12804" max="12807" width="8.28515625" customWidth="1"/>
    <col min="12808" max="12810" width="15.42578125" customWidth="1"/>
    <col min="13057" max="13058" width="8.28515625" customWidth="1"/>
    <col min="13059" max="13059" width="30.7109375" customWidth="1"/>
    <col min="13060" max="13063" width="8.28515625" customWidth="1"/>
    <col min="13064" max="13066" width="15.42578125" customWidth="1"/>
    <col min="13313" max="13314" width="8.28515625" customWidth="1"/>
    <col min="13315" max="13315" width="30.7109375" customWidth="1"/>
    <col min="13316" max="13319" width="8.28515625" customWidth="1"/>
    <col min="13320" max="13322" width="15.42578125" customWidth="1"/>
    <col min="13569" max="13570" width="8.28515625" customWidth="1"/>
    <col min="13571" max="13571" width="30.7109375" customWidth="1"/>
    <col min="13572" max="13575" width="8.28515625" customWidth="1"/>
    <col min="13576" max="13578" width="15.42578125" customWidth="1"/>
    <col min="13825" max="13826" width="8.28515625" customWidth="1"/>
    <col min="13827" max="13827" width="30.7109375" customWidth="1"/>
    <col min="13828" max="13831" width="8.28515625" customWidth="1"/>
    <col min="13832" max="13834" width="15.42578125" customWidth="1"/>
    <col min="14081" max="14082" width="8.28515625" customWidth="1"/>
    <col min="14083" max="14083" width="30.7109375" customWidth="1"/>
    <col min="14084" max="14087" width="8.28515625" customWidth="1"/>
    <col min="14088" max="14090" width="15.42578125" customWidth="1"/>
    <col min="14337" max="14338" width="8.28515625" customWidth="1"/>
    <col min="14339" max="14339" width="30.7109375" customWidth="1"/>
    <col min="14340" max="14343" width="8.28515625" customWidth="1"/>
    <col min="14344" max="14346" width="15.42578125" customWidth="1"/>
    <col min="14593" max="14594" width="8.28515625" customWidth="1"/>
    <col min="14595" max="14595" width="30.7109375" customWidth="1"/>
    <col min="14596" max="14599" width="8.28515625" customWidth="1"/>
    <col min="14600" max="14602" width="15.42578125" customWidth="1"/>
    <col min="14849" max="14850" width="8.28515625" customWidth="1"/>
    <col min="14851" max="14851" width="30.7109375" customWidth="1"/>
    <col min="14852" max="14855" width="8.28515625" customWidth="1"/>
    <col min="14856" max="14858" width="15.42578125" customWidth="1"/>
    <col min="15105" max="15106" width="8.28515625" customWidth="1"/>
    <col min="15107" max="15107" width="30.7109375" customWidth="1"/>
    <col min="15108" max="15111" width="8.28515625" customWidth="1"/>
    <col min="15112" max="15114" width="15.42578125" customWidth="1"/>
    <col min="15361" max="15362" width="8.28515625" customWidth="1"/>
    <col min="15363" max="15363" width="30.7109375" customWidth="1"/>
    <col min="15364" max="15367" width="8.28515625" customWidth="1"/>
    <col min="15368" max="15370" width="15.42578125" customWidth="1"/>
    <col min="15617" max="15618" width="8.28515625" customWidth="1"/>
    <col min="15619" max="15619" width="30.7109375" customWidth="1"/>
    <col min="15620" max="15623" width="8.28515625" customWidth="1"/>
    <col min="15624" max="15626" width="15.42578125" customWidth="1"/>
    <col min="15873" max="15874" width="8.28515625" customWidth="1"/>
    <col min="15875" max="15875" width="30.7109375" customWidth="1"/>
    <col min="15876" max="15879" width="8.28515625" customWidth="1"/>
    <col min="15880" max="15882" width="15.42578125" customWidth="1"/>
    <col min="16129" max="16130" width="8.28515625" customWidth="1"/>
    <col min="16131" max="16131" width="30.7109375" customWidth="1"/>
    <col min="16132" max="16135" width="8.28515625" customWidth="1"/>
    <col min="16136" max="16138" width="15.42578125" customWidth="1"/>
  </cols>
  <sheetData>
    <row r="1" spans="1:10" ht="1.5" customHeight="1" x14ac:dyDescent="0.2">
      <c r="A1" s="123"/>
      <c r="B1" s="123"/>
      <c r="C1" s="123"/>
      <c r="D1" s="123"/>
      <c r="E1" s="123"/>
      <c r="F1" s="123"/>
      <c r="G1" s="124"/>
      <c r="H1" s="124"/>
      <c r="I1" s="125"/>
      <c r="J1" s="125"/>
    </row>
    <row r="2" spans="1:10" hidden="1" x14ac:dyDescent="0.2">
      <c r="A2" s="126"/>
      <c r="B2" s="124"/>
      <c r="C2" s="124"/>
      <c r="D2" s="124"/>
      <c r="E2" s="124"/>
      <c r="F2" s="124"/>
      <c r="G2" s="124"/>
      <c r="H2" s="124"/>
      <c r="I2" s="125"/>
      <c r="J2" s="125"/>
    </row>
    <row r="3" spans="1:10" ht="14.25" hidden="1" x14ac:dyDescent="0.2">
      <c r="A3" s="127"/>
      <c r="B3" s="128"/>
      <c r="C3" s="128"/>
      <c r="D3" s="128"/>
      <c r="E3" s="128"/>
      <c r="F3" s="128"/>
      <c r="G3" s="128"/>
      <c r="H3" s="128"/>
      <c r="I3" s="128"/>
      <c r="J3" s="128"/>
    </row>
    <row r="4" spans="1:10" ht="14.25" hidden="1" x14ac:dyDescent="0.2">
      <c r="A4" s="127"/>
      <c r="B4" s="128"/>
      <c r="C4" s="128"/>
      <c r="D4" s="128"/>
      <c r="E4" s="129"/>
      <c r="F4" s="128"/>
      <c r="G4" s="129"/>
      <c r="H4" s="129"/>
      <c r="I4" s="128"/>
      <c r="J4" s="128"/>
    </row>
    <row r="5" spans="1:10" x14ac:dyDescent="0.2">
      <c r="A5" s="130" t="s">
        <v>397</v>
      </c>
      <c r="B5" s="130"/>
      <c r="C5" s="130"/>
      <c r="D5" s="130"/>
      <c r="E5" s="130"/>
      <c r="F5" s="130"/>
      <c r="G5" s="130"/>
      <c r="H5" s="130"/>
      <c r="I5" s="130"/>
      <c r="J5" s="130"/>
    </row>
    <row r="6" spans="1:10" x14ac:dyDescent="0.2">
      <c r="A6" s="130"/>
      <c r="B6" s="130"/>
      <c r="C6" s="130"/>
      <c r="D6" s="130"/>
      <c r="E6" s="130"/>
      <c r="F6" s="130"/>
      <c r="G6" s="130"/>
      <c r="H6" s="130"/>
      <c r="I6" s="130"/>
      <c r="J6" s="130"/>
    </row>
    <row r="7" spans="1:10" x14ac:dyDescent="0.2">
      <c r="A7" s="130"/>
      <c r="B7" s="130"/>
      <c r="C7" s="130"/>
      <c r="D7" s="130"/>
      <c r="E7" s="130"/>
      <c r="F7" s="130"/>
      <c r="G7" s="130"/>
      <c r="H7" s="130"/>
      <c r="I7" s="130"/>
      <c r="J7" s="130"/>
    </row>
    <row r="8" spans="1:10" x14ac:dyDescent="0.2">
      <c r="A8" s="130"/>
      <c r="B8" s="130"/>
      <c r="C8" s="130"/>
      <c r="D8" s="130"/>
      <c r="E8" s="130"/>
      <c r="F8" s="130"/>
      <c r="G8" s="130"/>
      <c r="H8" s="130"/>
      <c r="I8" s="130"/>
      <c r="J8" s="130"/>
    </row>
    <row r="9" spans="1:10" x14ac:dyDescent="0.2">
      <c r="A9" s="130"/>
      <c r="B9" s="130"/>
      <c r="C9" s="130"/>
      <c r="D9" s="130"/>
      <c r="E9" s="130"/>
      <c r="F9" s="130"/>
      <c r="G9" s="130"/>
      <c r="H9" s="130"/>
      <c r="I9" s="130"/>
      <c r="J9" s="130"/>
    </row>
    <row r="10" spans="1:10" x14ac:dyDescent="0.2">
      <c r="A10" s="131"/>
      <c r="B10" s="132"/>
      <c r="C10" s="132"/>
      <c r="D10" s="132"/>
      <c r="E10" s="132"/>
      <c r="F10" s="132"/>
      <c r="G10" s="132"/>
      <c r="H10" s="133"/>
      <c r="I10" s="133"/>
      <c r="J10" s="133"/>
    </row>
    <row r="11" spans="1:10" x14ac:dyDescent="0.2">
      <c r="A11" s="133"/>
      <c r="B11" s="134"/>
      <c r="C11" s="134"/>
      <c r="D11" s="134"/>
      <c r="E11" s="134"/>
      <c r="F11" s="134"/>
      <c r="G11" s="134"/>
      <c r="H11" s="134"/>
      <c r="I11" s="125"/>
      <c r="J11" s="146" t="s">
        <v>37</v>
      </c>
    </row>
    <row r="12" spans="1:10" x14ac:dyDescent="0.2">
      <c r="A12" s="19" t="s">
        <v>2</v>
      </c>
      <c r="B12" s="19" t="s">
        <v>3</v>
      </c>
      <c r="C12" s="19" t="s">
        <v>401</v>
      </c>
      <c r="D12" s="19" t="s">
        <v>341</v>
      </c>
      <c r="E12" s="19" t="s">
        <v>4</v>
      </c>
      <c r="F12" s="19" t="s">
        <v>5</v>
      </c>
      <c r="G12" s="19" t="s">
        <v>342</v>
      </c>
      <c r="H12" s="19" t="s">
        <v>365</v>
      </c>
      <c r="I12" s="19" t="s">
        <v>34</v>
      </c>
      <c r="J12" s="19" t="s">
        <v>366</v>
      </c>
    </row>
    <row r="13" spans="1:10" ht="52.5" x14ac:dyDescent="0.2">
      <c r="A13" s="135" t="s">
        <v>68</v>
      </c>
      <c r="B13" s="135" t="s">
        <v>400</v>
      </c>
      <c r="C13" s="135" t="s">
        <v>399</v>
      </c>
      <c r="D13" s="136"/>
      <c r="E13" s="136"/>
      <c r="F13" s="136"/>
      <c r="G13" s="136"/>
      <c r="H13" s="137">
        <v>13393.2</v>
      </c>
      <c r="I13" s="137">
        <v>12676.9</v>
      </c>
      <c r="J13" s="137">
        <f>H13-I13</f>
        <v>716.30000000000109</v>
      </c>
    </row>
    <row r="14" spans="1:10" ht="31.5" outlineLevel="1" x14ac:dyDescent="0.2">
      <c r="A14" s="135" t="s">
        <v>68</v>
      </c>
      <c r="B14" s="135" t="s">
        <v>8</v>
      </c>
      <c r="C14" s="135" t="s">
        <v>398</v>
      </c>
      <c r="D14" s="136"/>
      <c r="E14" s="136"/>
      <c r="F14" s="136"/>
      <c r="G14" s="136"/>
      <c r="H14" s="137">
        <v>12105.1</v>
      </c>
      <c r="I14" s="137">
        <v>11388.8</v>
      </c>
      <c r="J14" s="137">
        <f t="shared" ref="J14:J49" si="0">H14-I14</f>
        <v>716.30000000000109</v>
      </c>
    </row>
    <row r="15" spans="1:10" ht="22.5" outlineLevel="2" x14ac:dyDescent="0.2">
      <c r="A15" s="138" t="s">
        <v>68</v>
      </c>
      <c r="B15" s="138" t="s">
        <v>8</v>
      </c>
      <c r="C15" s="138" t="s">
        <v>372</v>
      </c>
      <c r="D15" s="45" t="s">
        <v>373</v>
      </c>
      <c r="E15" s="45" t="s">
        <v>74</v>
      </c>
      <c r="F15" s="45" t="s">
        <v>374</v>
      </c>
      <c r="G15" s="45" t="s">
        <v>375</v>
      </c>
      <c r="H15" s="139">
        <v>887.3</v>
      </c>
      <c r="I15" s="139">
        <v>171</v>
      </c>
      <c r="J15" s="139">
        <f t="shared" si="0"/>
        <v>716.3</v>
      </c>
    </row>
    <row r="16" spans="1:10" outlineLevel="2" x14ac:dyDescent="0.2">
      <c r="A16" s="138" t="s">
        <v>68</v>
      </c>
      <c r="B16" s="138" t="s">
        <v>8</v>
      </c>
      <c r="C16" s="138" t="s">
        <v>376</v>
      </c>
      <c r="D16" s="45" t="s">
        <v>373</v>
      </c>
      <c r="E16" s="45" t="s">
        <v>74</v>
      </c>
      <c r="F16" s="45" t="s">
        <v>374</v>
      </c>
      <c r="G16" s="45" t="s">
        <v>375</v>
      </c>
      <c r="H16" s="139">
        <v>887.1</v>
      </c>
      <c r="I16" s="139">
        <v>887.1</v>
      </c>
      <c r="J16" s="139">
        <f t="shared" si="0"/>
        <v>0</v>
      </c>
    </row>
    <row r="17" spans="1:10" outlineLevel="2" x14ac:dyDescent="0.2">
      <c r="A17" s="138" t="s">
        <v>68</v>
      </c>
      <c r="B17" s="138" t="s">
        <v>8</v>
      </c>
      <c r="C17" s="138" t="s">
        <v>377</v>
      </c>
      <c r="D17" s="45" t="s">
        <v>373</v>
      </c>
      <c r="E17" s="45" t="s">
        <v>74</v>
      </c>
      <c r="F17" s="45" t="s">
        <v>374</v>
      </c>
      <c r="G17" s="45" t="s">
        <v>375</v>
      </c>
      <c r="H17" s="139">
        <v>1116</v>
      </c>
      <c r="I17" s="139">
        <v>1116</v>
      </c>
      <c r="J17" s="139">
        <f t="shared" si="0"/>
        <v>0</v>
      </c>
    </row>
    <row r="18" spans="1:10" ht="33.75" outlineLevel="2" x14ac:dyDescent="0.2">
      <c r="A18" s="138" t="s">
        <v>68</v>
      </c>
      <c r="B18" s="138" t="s">
        <v>8</v>
      </c>
      <c r="C18" s="138" t="s">
        <v>378</v>
      </c>
      <c r="D18" s="45" t="s">
        <v>373</v>
      </c>
      <c r="E18" s="45" t="s">
        <v>74</v>
      </c>
      <c r="F18" s="45" t="s">
        <v>374</v>
      </c>
      <c r="G18" s="45" t="s">
        <v>375</v>
      </c>
      <c r="H18" s="139">
        <v>1116.4000000000001</v>
      </c>
      <c r="I18" s="139">
        <v>1116.4000000000001</v>
      </c>
      <c r="J18" s="139">
        <f t="shared" si="0"/>
        <v>0</v>
      </c>
    </row>
    <row r="19" spans="1:10" ht="22.5" outlineLevel="2" x14ac:dyDescent="0.2">
      <c r="A19" s="138" t="s">
        <v>68</v>
      </c>
      <c r="B19" s="138" t="s">
        <v>8</v>
      </c>
      <c r="C19" s="138" t="s">
        <v>379</v>
      </c>
      <c r="D19" s="45" t="s">
        <v>373</v>
      </c>
      <c r="E19" s="45" t="s">
        <v>74</v>
      </c>
      <c r="F19" s="45" t="s">
        <v>374</v>
      </c>
      <c r="G19" s="45" t="s">
        <v>375</v>
      </c>
      <c r="H19" s="139">
        <v>897.7</v>
      </c>
      <c r="I19" s="139">
        <v>897.7</v>
      </c>
      <c r="J19" s="139">
        <f t="shared" si="0"/>
        <v>0</v>
      </c>
    </row>
    <row r="20" spans="1:10" ht="22.5" outlineLevel="2" x14ac:dyDescent="0.2">
      <c r="A20" s="138" t="s">
        <v>68</v>
      </c>
      <c r="B20" s="138" t="s">
        <v>8</v>
      </c>
      <c r="C20" s="138" t="s">
        <v>380</v>
      </c>
      <c r="D20" s="45" t="s">
        <v>373</v>
      </c>
      <c r="E20" s="45" t="s">
        <v>74</v>
      </c>
      <c r="F20" s="45" t="s">
        <v>374</v>
      </c>
      <c r="G20" s="45" t="s">
        <v>375</v>
      </c>
      <c r="H20" s="139">
        <v>799.8</v>
      </c>
      <c r="I20" s="139">
        <v>799.8</v>
      </c>
      <c r="J20" s="139">
        <f t="shared" si="0"/>
        <v>0</v>
      </c>
    </row>
    <row r="21" spans="1:10" ht="22.5" outlineLevel="2" x14ac:dyDescent="0.2">
      <c r="A21" s="138" t="s">
        <v>68</v>
      </c>
      <c r="B21" s="138" t="s">
        <v>8</v>
      </c>
      <c r="C21" s="138" t="s">
        <v>381</v>
      </c>
      <c r="D21" s="45" t="s">
        <v>373</v>
      </c>
      <c r="E21" s="45" t="s">
        <v>74</v>
      </c>
      <c r="F21" s="45" t="s">
        <v>374</v>
      </c>
      <c r="G21" s="45" t="s">
        <v>375</v>
      </c>
      <c r="H21" s="139">
        <v>522.9</v>
      </c>
      <c r="I21" s="139">
        <v>522.9</v>
      </c>
      <c r="J21" s="139">
        <f t="shared" si="0"/>
        <v>0</v>
      </c>
    </row>
    <row r="22" spans="1:10" ht="22.5" outlineLevel="2" x14ac:dyDescent="0.2">
      <c r="A22" s="138" t="s">
        <v>68</v>
      </c>
      <c r="B22" s="138" t="s">
        <v>8</v>
      </c>
      <c r="C22" s="138" t="s">
        <v>382</v>
      </c>
      <c r="D22" s="45" t="s">
        <v>373</v>
      </c>
      <c r="E22" s="45" t="s">
        <v>74</v>
      </c>
      <c r="F22" s="45" t="s">
        <v>374</v>
      </c>
      <c r="G22" s="45" t="s">
        <v>375</v>
      </c>
      <c r="H22" s="139">
        <v>328.3</v>
      </c>
      <c r="I22" s="139">
        <v>328.3</v>
      </c>
      <c r="J22" s="139">
        <f t="shared" si="0"/>
        <v>0</v>
      </c>
    </row>
    <row r="23" spans="1:10" ht="22.5" outlineLevel="2" x14ac:dyDescent="0.2">
      <c r="A23" s="138" t="s">
        <v>68</v>
      </c>
      <c r="B23" s="138" t="s">
        <v>8</v>
      </c>
      <c r="C23" s="138" t="s">
        <v>383</v>
      </c>
      <c r="D23" s="45" t="s">
        <v>373</v>
      </c>
      <c r="E23" s="45" t="s">
        <v>74</v>
      </c>
      <c r="F23" s="45" t="s">
        <v>374</v>
      </c>
      <c r="G23" s="45" t="s">
        <v>375</v>
      </c>
      <c r="H23" s="139">
        <v>1042.7</v>
      </c>
      <c r="I23" s="139">
        <v>1042.7</v>
      </c>
      <c r="J23" s="139">
        <f t="shared" si="0"/>
        <v>0</v>
      </c>
    </row>
    <row r="24" spans="1:10" ht="33.75" outlineLevel="2" x14ac:dyDescent="0.2">
      <c r="A24" s="138" t="s">
        <v>68</v>
      </c>
      <c r="B24" s="138" t="s">
        <v>8</v>
      </c>
      <c r="C24" s="138" t="s">
        <v>384</v>
      </c>
      <c r="D24" s="45" t="s">
        <v>373</v>
      </c>
      <c r="E24" s="45" t="s">
        <v>74</v>
      </c>
      <c r="F24" s="45" t="s">
        <v>374</v>
      </c>
      <c r="G24" s="45" t="s">
        <v>375</v>
      </c>
      <c r="H24" s="139">
        <v>607</v>
      </c>
      <c r="I24" s="139">
        <v>607</v>
      </c>
      <c r="J24" s="139">
        <f t="shared" si="0"/>
        <v>0</v>
      </c>
    </row>
    <row r="25" spans="1:10" ht="22.5" outlineLevel="2" x14ac:dyDescent="0.2">
      <c r="A25" s="138" t="s">
        <v>68</v>
      </c>
      <c r="B25" s="138" t="s">
        <v>8</v>
      </c>
      <c r="C25" s="138" t="s">
        <v>385</v>
      </c>
      <c r="D25" s="45" t="s">
        <v>373</v>
      </c>
      <c r="E25" s="45" t="s">
        <v>74</v>
      </c>
      <c r="F25" s="45" t="s">
        <v>374</v>
      </c>
      <c r="G25" s="45" t="s">
        <v>375</v>
      </c>
      <c r="H25" s="139">
        <v>1098.3</v>
      </c>
      <c r="I25" s="139">
        <v>1098.3</v>
      </c>
      <c r="J25" s="139">
        <f t="shared" si="0"/>
        <v>0</v>
      </c>
    </row>
    <row r="26" spans="1:10" ht="22.5" outlineLevel="2" x14ac:dyDescent="0.2">
      <c r="A26" s="138" t="s">
        <v>68</v>
      </c>
      <c r="B26" s="138" t="s">
        <v>8</v>
      </c>
      <c r="C26" s="138" t="s">
        <v>386</v>
      </c>
      <c r="D26" s="45" t="s">
        <v>373</v>
      </c>
      <c r="E26" s="45" t="s">
        <v>74</v>
      </c>
      <c r="F26" s="45" t="s">
        <v>374</v>
      </c>
      <c r="G26" s="45" t="s">
        <v>375</v>
      </c>
      <c r="H26" s="139">
        <v>667.8</v>
      </c>
      <c r="I26" s="139">
        <v>667.8</v>
      </c>
      <c r="J26" s="139">
        <f t="shared" si="0"/>
        <v>0</v>
      </c>
    </row>
    <row r="27" spans="1:10" ht="22.5" outlineLevel="2" x14ac:dyDescent="0.2">
      <c r="A27" s="138" t="s">
        <v>68</v>
      </c>
      <c r="B27" s="138" t="s">
        <v>8</v>
      </c>
      <c r="C27" s="138" t="s">
        <v>387</v>
      </c>
      <c r="D27" s="45" t="s">
        <v>373</v>
      </c>
      <c r="E27" s="45" t="s">
        <v>74</v>
      </c>
      <c r="F27" s="45" t="s">
        <v>374</v>
      </c>
      <c r="G27" s="45" t="s">
        <v>375</v>
      </c>
      <c r="H27" s="139">
        <v>431.6</v>
      </c>
      <c r="I27" s="139">
        <v>431.6</v>
      </c>
      <c r="J27" s="139">
        <f t="shared" si="0"/>
        <v>0</v>
      </c>
    </row>
    <row r="28" spans="1:10" ht="33.75" outlineLevel="2" x14ac:dyDescent="0.2">
      <c r="A28" s="138" t="s">
        <v>68</v>
      </c>
      <c r="B28" s="138" t="s">
        <v>8</v>
      </c>
      <c r="C28" s="138" t="s">
        <v>388</v>
      </c>
      <c r="D28" s="45" t="s">
        <v>373</v>
      </c>
      <c r="E28" s="45" t="s">
        <v>74</v>
      </c>
      <c r="F28" s="45" t="s">
        <v>374</v>
      </c>
      <c r="G28" s="45" t="s">
        <v>375</v>
      </c>
      <c r="H28" s="139">
        <v>1003.7</v>
      </c>
      <c r="I28" s="139">
        <v>1003.7</v>
      </c>
      <c r="J28" s="139">
        <f t="shared" si="0"/>
        <v>0</v>
      </c>
    </row>
    <row r="29" spans="1:10" ht="33.75" outlineLevel="2" x14ac:dyDescent="0.2">
      <c r="A29" s="138" t="s">
        <v>68</v>
      </c>
      <c r="B29" s="138" t="s">
        <v>8</v>
      </c>
      <c r="C29" s="138" t="s">
        <v>389</v>
      </c>
      <c r="D29" s="45" t="s">
        <v>373</v>
      </c>
      <c r="E29" s="45" t="s">
        <v>74</v>
      </c>
      <c r="F29" s="45" t="s">
        <v>374</v>
      </c>
      <c r="G29" s="45" t="s">
        <v>375</v>
      </c>
      <c r="H29" s="139">
        <v>698.5</v>
      </c>
      <c r="I29" s="139">
        <v>698.5</v>
      </c>
      <c r="J29" s="139">
        <f t="shared" si="0"/>
        <v>0</v>
      </c>
    </row>
    <row r="30" spans="1:10" ht="21" outlineLevel="1" x14ac:dyDescent="0.2">
      <c r="A30" s="135" t="s">
        <v>68</v>
      </c>
      <c r="B30" s="135" t="s">
        <v>9</v>
      </c>
      <c r="C30" s="135" t="s">
        <v>402</v>
      </c>
      <c r="D30" s="136"/>
      <c r="E30" s="136"/>
      <c r="F30" s="136"/>
      <c r="G30" s="136"/>
      <c r="H30" s="137">
        <v>1288.0999999999999</v>
      </c>
      <c r="I30" s="137">
        <v>1288.0999999999999</v>
      </c>
      <c r="J30" s="137">
        <f t="shared" si="0"/>
        <v>0</v>
      </c>
    </row>
    <row r="31" spans="1:10" ht="50.25" customHeight="1" outlineLevel="1" x14ac:dyDescent="0.2">
      <c r="A31" s="135" t="s">
        <v>68</v>
      </c>
      <c r="B31" s="135" t="s">
        <v>9</v>
      </c>
      <c r="C31" s="135" t="s">
        <v>87</v>
      </c>
      <c r="D31" s="136"/>
      <c r="E31" s="136"/>
      <c r="F31" s="136"/>
      <c r="G31" s="136"/>
      <c r="H31" s="137">
        <f>H32+H33+H34+H35+H36+H37+H38+H39+H40+H41+H42+H43+H44+H45+H46</f>
        <v>888.10000000000014</v>
      </c>
      <c r="I31" s="137">
        <f t="shared" ref="I31:J31" si="1">I32+I33+I34+I35+I36+I37+I38+I39+I40+I41+I42+I43+I44+I45+I46</f>
        <v>888.10000000000014</v>
      </c>
      <c r="J31" s="137">
        <f t="shared" si="1"/>
        <v>0</v>
      </c>
    </row>
    <row r="32" spans="1:10" ht="22.5" outlineLevel="2" x14ac:dyDescent="0.2">
      <c r="A32" s="138" t="s">
        <v>68</v>
      </c>
      <c r="B32" s="138" t="s">
        <v>9</v>
      </c>
      <c r="C32" s="138" t="s">
        <v>390</v>
      </c>
      <c r="D32" s="45" t="s">
        <v>391</v>
      </c>
      <c r="E32" s="45" t="s">
        <v>88</v>
      </c>
      <c r="F32" s="45" t="s">
        <v>392</v>
      </c>
      <c r="G32" s="45" t="s">
        <v>375</v>
      </c>
      <c r="H32" s="139">
        <v>53.2</v>
      </c>
      <c r="I32" s="139">
        <v>53.2</v>
      </c>
      <c r="J32" s="139">
        <f t="shared" si="0"/>
        <v>0</v>
      </c>
    </row>
    <row r="33" spans="1:10" ht="22.5" outlineLevel="2" x14ac:dyDescent="0.2">
      <c r="A33" s="138" t="s">
        <v>68</v>
      </c>
      <c r="B33" s="138" t="s">
        <v>9</v>
      </c>
      <c r="C33" s="138" t="s">
        <v>394</v>
      </c>
      <c r="D33" s="45" t="s">
        <v>391</v>
      </c>
      <c r="E33" s="45" t="s">
        <v>88</v>
      </c>
      <c r="F33" s="45" t="s">
        <v>392</v>
      </c>
      <c r="G33" s="45" t="s">
        <v>375</v>
      </c>
      <c r="H33" s="139">
        <v>53.2</v>
      </c>
      <c r="I33" s="139">
        <v>53.2</v>
      </c>
      <c r="J33" s="139">
        <f t="shared" si="0"/>
        <v>0</v>
      </c>
    </row>
    <row r="34" spans="1:10" ht="22.5" outlineLevel="2" x14ac:dyDescent="0.2">
      <c r="A34" s="138" t="s">
        <v>68</v>
      </c>
      <c r="B34" s="138" t="s">
        <v>9</v>
      </c>
      <c r="C34" s="138" t="s">
        <v>395</v>
      </c>
      <c r="D34" s="45" t="s">
        <v>391</v>
      </c>
      <c r="E34" s="45" t="s">
        <v>88</v>
      </c>
      <c r="F34" s="45" t="s">
        <v>392</v>
      </c>
      <c r="G34" s="45" t="s">
        <v>375</v>
      </c>
      <c r="H34" s="139">
        <v>53.2</v>
      </c>
      <c r="I34" s="139">
        <v>53.2</v>
      </c>
      <c r="J34" s="139">
        <f t="shared" si="0"/>
        <v>0</v>
      </c>
    </row>
    <row r="35" spans="1:10" ht="22.5" outlineLevel="2" x14ac:dyDescent="0.2">
      <c r="A35" s="138" t="s">
        <v>68</v>
      </c>
      <c r="B35" s="138" t="s">
        <v>9</v>
      </c>
      <c r="C35" s="138" t="s">
        <v>396</v>
      </c>
      <c r="D35" s="45" t="s">
        <v>391</v>
      </c>
      <c r="E35" s="45" t="s">
        <v>88</v>
      </c>
      <c r="F35" s="45" t="s">
        <v>392</v>
      </c>
      <c r="G35" s="45" t="s">
        <v>375</v>
      </c>
      <c r="H35" s="139">
        <v>53.2</v>
      </c>
      <c r="I35" s="139">
        <v>53.2</v>
      </c>
      <c r="J35" s="139">
        <f t="shared" si="0"/>
        <v>0</v>
      </c>
    </row>
    <row r="36" spans="1:10" ht="22.5" outlineLevel="2" x14ac:dyDescent="0.2">
      <c r="A36" s="138" t="s">
        <v>68</v>
      </c>
      <c r="B36" s="138" t="s">
        <v>9</v>
      </c>
      <c r="C36" s="138" t="s">
        <v>372</v>
      </c>
      <c r="D36" s="45" t="s">
        <v>391</v>
      </c>
      <c r="E36" s="45" t="s">
        <v>88</v>
      </c>
      <c r="F36" s="45" t="s">
        <v>392</v>
      </c>
      <c r="G36" s="45" t="s">
        <v>375</v>
      </c>
      <c r="H36" s="139">
        <v>53.2</v>
      </c>
      <c r="I36" s="139">
        <v>53.2</v>
      </c>
      <c r="J36" s="139">
        <f t="shared" si="0"/>
        <v>0</v>
      </c>
    </row>
    <row r="37" spans="1:10" outlineLevel="2" x14ac:dyDescent="0.2">
      <c r="A37" s="138" t="s">
        <v>68</v>
      </c>
      <c r="B37" s="138" t="s">
        <v>9</v>
      </c>
      <c r="C37" s="138" t="s">
        <v>376</v>
      </c>
      <c r="D37" s="45" t="s">
        <v>391</v>
      </c>
      <c r="E37" s="45" t="s">
        <v>88</v>
      </c>
      <c r="F37" s="45" t="s">
        <v>392</v>
      </c>
      <c r="G37" s="45" t="s">
        <v>375</v>
      </c>
      <c r="H37" s="139">
        <v>53.2</v>
      </c>
      <c r="I37" s="139">
        <v>53.2</v>
      </c>
      <c r="J37" s="139">
        <f t="shared" si="0"/>
        <v>0</v>
      </c>
    </row>
    <row r="38" spans="1:10" outlineLevel="2" x14ac:dyDescent="0.2">
      <c r="A38" s="138" t="s">
        <v>68</v>
      </c>
      <c r="B38" s="138" t="s">
        <v>9</v>
      </c>
      <c r="C38" s="138" t="s">
        <v>377</v>
      </c>
      <c r="D38" s="45" t="s">
        <v>391</v>
      </c>
      <c r="E38" s="45" t="s">
        <v>88</v>
      </c>
      <c r="F38" s="45" t="s">
        <v>392</v>
      </c>
      <c r="G38" s="45" t="s">
        <v>375</v>
      </c>
      <c r="H38" s="139">
        <v>103.7</v>
      </c>
      <c r="I38" s="139">
        <v>103.7</v>
      </c>
      <c r="J38" s="139">
        <f t="shared" si="0"/>
        <v>0</v>
      </c>
    </row>
    <row r="39" spans="1:10" ht="33.75" outlineLevel="2" x14ac:dyDescent="0.2">
      <c r="A39" s="138" t="s">
        <v>68</v>
      </c>
      <c r="B39" s="138" t="s">
        <v>9</v>
      </c>
      <c r="C39" s="138" t="s">
        <v>378</v>
      </c>
      <c r="D39" s="45" t="s">
        <v>391</v>
      </c>
      <c r="E39" s="45" t="s">
        <v>88</v>
      </c>
      <c r="F39" s="45" t="s">
        <v>392</v>
      </c>
      <c r="G39" s="45" t="s">
        <v>375</v>
      </c>
      <c r="H39" s="139">
        <v>53.2</v>
      </c>
      <c r="I39" s="139">
        <v>53.2</v>
      </c>
      <c r="J39" s="139">
        <f t="shared" si="0"/>
        <v>0</v>
      </c>
    </row>
    <row r="40" spans="1:10" ht="22.5" outlineLevel="2" x14ac:dyDescent="0.2">
      <c r="A40" s="138" t="s">
        <v>68</v>
      </c>
      <c r="B40" s="138" t="s">
        <v>9</v>
      </c>
      <c r="C40" s="138" t="s">
        <v>379</v>
      </c>
      <c r="D40" s="45" t="s">
        <v>391</v>
      </c>
      <c r="E40" s="45" t="s">
        <v>88</v>
      </c>
      <c r="F40" s="45" t="s">
        <v>392</v>
      </c>
      <c r="G40" s="45" t="s">
        <v>375</v>
      </c>
      <c r="H40" s="139">
        <v>53.2</v>
      </c>
      <c r="I40" s="139">
        <v>53.2</v>
      </c>
      <c r="J40" s="139">
        <f t="shared" si="0"/>
        <v>0</v>
      </c>
    </row>
    <row r="41" spans="1:10" ht="22.5" outlineLevel="2" x14ac:dyDescent="0.2">
      <c r="A41" s="138" t="s">
        <v>68</v>
      </c>
      <c r="B41" s="138" t="s">
        <v>9</v>
      </c>
      <c r="C41" s="138" t="s">
        <v>380</v>
      </c>
      <c r="D41" s="45" t="s">
        <v>391</v>
      </c>
      <c r="E41" s="45" t="s">
        <v>88</v>
      </c>
      <c r="F41" s="45" t="s">
        <v>392</v>
      </c>
      <c r="G41" s="45" t="s">
        <v>375</v>
      </c>
      <c r="H41" s="139">
        <v>53.2</v>
      </c>
      <c r="I41" s="139">
        <v>53.2</v>
      </c>
      <c r="J41" s="139">
        <f t="shared" si="0"/>
        <v>0</v>
      </c>
    </row>
    <row r="42" spans="1:10" ht="22.5" outlineLevel="2" x14ac:dyDescent="0.2">
      <c r="A42" s="138" t="s">
        <v>68</v>
      </c>
      <c r="B42" s="138" t="s">
        <v>9</v>
      </c>
      <c r="C42" s="138" t="s">
        <v>381</v>
      </c>
      <c r="D42" s="45" t="s">
        <v>391</v>
      </c>
      <c r="E42" s="45" t="s">
        <v>88</v>
      </c>
      <c r="F42" s="45" t="s">
        <v>392</v>
      </c>
      <c r="G42" s="45" t="s">
        <v>375</v>
      </c>
      <c r="H42" s="139">
        <v>53.2</v>
      </c>
      <c r="I42" s="139">
        <v>53.2</v>
      </c>
      <c r="J42" s="139">
        <f t="shared" si="0"/>
        <v>0</v>
      </c>
    </row>
    <row r="43" spans="1:10" ht="22.5" outlineLevel="2" x14ac:dyDescent="0.2">
      <c r="A43" s="138" t="s">
        <v>68</v>
      </c>
      <c r="B43" s="138" t="s">
        <v>9</v>
      </c>
      <c r="C43" s="138" t="s">
        <v>382</v>
      </c>
      <c r="D43" s="45" t="s">
        <v>391</v>
      </c>
      <c r="E43" s="45" t="s">
        <v>88</v>
      </c>
      <c r="F43" s="45" t="s">
        <v>392</v>
      </c>
      <c r="G43" s="45" t="s">
        <v>375</v>
      </c>
      <c r="H43" s="139">
        <v>53.2</v>
      </c>
      <c r="I43" s="139">
        <v>53.2</v>
      </c>
      <c r="J43" s="139">
        <f t="shared" si="0"/>
        <v>0</v>
      </c>
    </row>
    <row r="44" spans="1:10" ht="33.75" outlineLevel="2" x14ac:dyDescent="0.2">
      <c r="A44" s="138" t="s">
        <v>68</v>
      </c>
      <c r="B44" s="138" t="s">
        <v>9</v>
      </c>
      <c r="C44" s="138" t="s">
        <v>384</v>
      </c>
      <c r="D44" s="45" t="s">
        <v>391</v>
      </c>
      <c r="E44" s="45" t="s">
        <v>88</v>
      </c>
      <c r="F44" s="45" t="s">
        <v>392</v>
      </c>
      <c r="G44" s="45" t="s">
        <v>375</v>
      </c>
      <c r="H44" s="139">
        <v>53.2</v>
      </c>
      <c r="I44" s="139">
        <v>53.2</v>
      </c>
      <c r="J44" s="139">
        <f t="shared" si="0"/>
        <v>0</v>
      </c>
    </row>
    <row r="45" spans="1:10" ht="22.5" outlineLevel="2" x14ac:dyDescent="0.2">
      <c r="A45" s="138" t="s">
        <v>68</v>
      </c>
      <c r="B45" s="138" t="s">
        <v>9</v>
      </c>
      <c r="C45" s="138" t="s">
        <v>386</v>
      </c>
      <c r="D45" s="45" t="s">
        <v>391</v>
      </c>
      <c r="E45" s="45" t="s">
        <v>88</v>
      </c>
      <c r="F45" s="45" t="s">
        <v>392</v>
      </c>
      <c r="G45" s="45" t="s">
        <v>375</v>
      </c>
      <c r="H45" s="139">
        <v>92.8</v>
      </c>
      <c r="I45" s="139">
        <v>92.8</v>
      </c>
      <c r="J45" s="139">
        <f t="shared" si="0"/>
        <v>0</v>
      </c>
    </row>
    <row r="46" spans="1:10" ht="22.5" outlineLevel="2" x14ac:dyDescent="0.2">
      <c r="A46" s="138" t="s">
        <v>68</v>
      </c>
      <c r="B46" s="138" t="s">
        <v>9</v>
      </c>
      <c r="C46" s="138" t="s">
        <v>387</v>
      </c>
      <c r="D46" s="45" t="s">
        <v>391</v>
      </c>
      <c r="E46" s="45" t="s">
        <v>88</v>
      </c>
      <c r="F46" s="45" t="s">
        <v>392</v>
      </c>
      <c r="G46" s="45" t="s">
        <v>375</v>
      </c>
      <c r="H46" s="139">
        <v>53.2</v>
      </c>
      <c r="I46" s="139">
        <v>53.2</v>
      </c>
      <c r="J46" s="139">
        <f t="shared" si="0"/>
        <v>0</v>
      </c>
    </row>
    <row r="47" spans="1:10" ht="41.25" customHeight="1" outlineLevel="2" x14ac:dyDescent="0.2">
      <c r="A47" s="135" t="s">
        <v>68</v>
      </c>
      <c r="B47" s="135" t="s">
        <v>9</v>
      </c>
      <c r="C47" s="135" t="s">
        <v>83</v>
      </c>
      <c r="D47" s="136"/>
      <c r="E47" s="136"/>
      <c r="F47" s="136"/>
      <c r="G47" s="136"/>
      <c r="H47" s="137">
        <v>400</v>
      </c>
      <c r="I47" s="137">
        <v>400</v>
      </c>
      <c r="J47" s="137">
        <f t="shared" si="0"/>
        <v>0</v>
      </c>
    </row>
    <row r="48" spans="1:10" ht="22.5" outlineLevel="2" x14ac:dyDescent="0.2">
      <c r="A48" s="138" t="s">
        <v>68</v>
      </c>
      <c r="B48" s="138" t="s">
        <v>9</v>
      </c>
      <c r="C48" s="138" t="s">
        <v>393</v>
      </c>
      <c r="D48" s="45" t="s">
        <v>391</v>
      </c>
      <c r="E48" s="45" t="s">
        <v>84</v>
      </c>
      <c r="F48" s="45" t="s">
        <v>392</v>
      </c>
      <c r="G48" s="45" t="s">
        <v>375</v>
      </c>
      <c r="H48" s="139">
        <v>400</v>
      </c>
      <c r="I48" s="139">
        <v>400</v>
      </c>
      <c r="J48" s="139">
        <f t="shared" si="0"/>
        <v>0</v>
      </c>
    </row>
    <row r="49" spans="1:10" x14ac:dyDescent="0.2">
      <c r="A49" s="140" t="s">
        <v>31</v>
      </c>
      <c r="B49" s="140"/>
      <c r="C49" s="140"/>
      <c r="D49" s="141"/>
      <c r="E49" s="141"/>
      <c r="F49" s="141"/>
      <c r="G49" s="141"/>
      <c r="H49" s="142">
        <v>13393.2</v>
      </c>
      <c r="I49" s="142">
        <v>12676.9</v>
      </c>
      <c r="J49" s="142">
        <f t="shared" si="0"/>
        <v>716.30000000000109</v>
      </c>
    </row>
    <row r="50" spans="1:10" ht="31.5" customHeight="1" x14ac:dyDescent="0.2">
      <c r="A50" s="143"/>
      <c r="B50" s="144"/>
      <c r="C50" s="144"/>
      <c r="D50" s="144"/>
      <c r="E50" s="144"/>
      <c r="F50" s="144"/>
      <c r="G50" s="144"/>
      <c r="H50" s="144"/>
      <c r="I50" s="144"/>
      <c r="J50" s="144"/>
    </row>
    <row r="51" spans="1:10" ht="28.5" hidden="1" customHeight="1" x14ac:dyDescent="0.2">
      <c r="A51" s="143"/>
      <c r="B51" s="144"/>
      <c r="C51" s="144"/>
      <c r="D51" s="144"/>
      <c r="E51" s="144"/>
      <c r="F51" s="144"/>
      <c r="G51" s="144"/>
      <c r="H51" s="144"/>
      <c r="I51" s="144"/>
      <c r="J51" s="144"/>
    </row>
    <row r="52" spans="1:10" ht="13.5" customHeight="1" x14ac:dyDescent="0.25">
      <c r="A52" s="145" t="s">
        <v>403</v>
      </c>
      <c r="B52" s="144"/>
      <c r="C52" s="144"/>
      <c r="D52" s="144"/>
      <c r="E52" s="144"/>
      <c r="F52" s="144"/>
      <c r="G52" s="144"/>
      <c r="H52" s="144"/>
      <c r="I52" s="144"/>
      <c r="J52" s="144"/>
    </row>
  </sheetData>
  <mergeCells count="3">
    <mergeCell ref="A1:F1"/>
    <mergeCell ref="A10:G10"/>
    <mergeCell ref="A5:J9"/>
  </mergeCells>
  <pageMargins left="0.23" right="0.27" top="0.23" bottom="0.27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грбс</vt:lpstr>
      <vt:lpstr>публ</vt:lpstr>
      <vt:lpstr>дор.фонд</vt:lpstr>
      <vt:lpstr>мбт</vt:lpstr>
      <vt:lpstr>грбс!APPT</vt:lpstr>
      <vt:lpstr>грбс!FIO</vt:lpstr>
      <vt:lpstr>грбс!SIGN</vt:lpstr>
      <vt:lpstr>грбс!Область_печати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Татьяна Владимировна Зотова</cp:lastModifiedBy>
  <cp:lastPrinted>2016-03-31T06:01:50Z</cp:lastPrinted>
  <dcterms:created xsi:type="dcterms:W3CDTF">2002-03-11T10:22:12Z</dcterms:created>
  <dcterms:modified xsi:type="dcterms:W3CDTF">2016-03-31T06:06:12Z</dcterms:modified>
</cp:coreProperties>
</file>