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Бюджет!$A$21</definedName>
    <definedName name="FIO" localSheetId="0">Бюджет!$G$21</definedName>
    <definedName name="SIGN" localSheetId="0">Бюджет!$A$21:$G$22</definedName>
  </definedNames>
  <calcPr calcId="144525"/>
</workbook>
</file>

<file path=xl/calcChain.xml><?xml version="1.0" encoding="utf-8"?>
<calcChain xmlns="http://schemas.openxmlformats.org/spreadsheetml/2006/main">
  <c r="G11" i="3" l="1"/>
  <c r="G12" i="3"/>
  <c r="G13" i="3"/>
  <c r="G14" i="3"/>
  <c r="G15" i="3"/>
  <c r="G16" i="3"/>
  <c r="G17" i="3"/>
  <c r="G18" i="3"/>
  <c r="G19" i="3"/>
  <c r="G20" i="3"/>
  <c r="G21" i="3"/>
  <c r="G22" i="3"/>
  <c r="G10" i="3"/>
  <c r="E11" i="3"/>
  <c r="E12" i="3"/>
  <c r="E13" i="3"/>
  <c r="E14" i="3"/>
  <c r="E15" i="3"/>
  <c r="E16" i="3"/>
  <c r="E18" i="3"/>
  <c r="E19" i="3"/>
  <c r="E20" i="3"/>
  <c r="E21" i="3"/>
  <c r="E22" i="3"/>
  <c r="E10" i="3"/>
  <c r="D22" i="3"/>
  <c r="F22" i="3"/>
  <c r="C22" i="3"/>
</calcChain>
</file>

<file path=xl/sharedStrings.xml><?xml version="1.0" encoding="utf-8"?>
<sst xmlns="http://schemas.openxmlformats.org/spreadsheetml/2006/main" count="34" uniqueCount="34">
  <si>
    <t>руб.</t>
  </si>
  <si>
    <t/>
  </si>
  <si>
    <t>01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</si>
  <si>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</si>
  <si>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</si>
  <si>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</si>
  <si>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</si>
  <si>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</si>
  <si>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</si>
  <si>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</si>
  <si>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</si>
  <si>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</si>
  <si>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Исполнение 2013 года</t>
  </si>
  <si>
    <t>06</t>
  </si>
  <si>
    <t>13</t>
  </si>
  <si>
    <t>Исполнение 2014 года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</si>
  <si>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</si>
  <si>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</si>
  <si>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</si>
  <si>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</si>
  <si>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</si>
  <si>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</si>
  <si>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</si>
  <si>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</si>
  <si>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</si>
  <si>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</si>
  <si>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</si>
  <si>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</si>
  <si>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Рз</t>
  </si>
  <si>
    <t>Наименование</t>
  </si>
  <si>
    <t>ИНФОРМАЦИЯ ОБ ИСПОЛНЕНИИ БЮДЖЕТА МО "ЗАЛАРИНСКИЙ РАЙОН"                                          ЗА 2013-2015 ГОД.</t>
  </si>
  <si>
    <t>% исполнения 2014г к 2013г</t>
  </si>
  <si>
    <t>Исполнение 2015 года</t>
  </si>
  <si>
    <t>% исполнения 2015г к       2014г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</si>
</sst>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164" fontId="9" fillId="0" borderId="1" xfId="1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4" fontId="10" fillId="0" borderId="1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4"/>
  <sheetViews>
    <sheetView showGridLines="0" tabSelected="1" workbookViewId="0">
      <selection activeCell="G23" sqref="G23"/>
    </sheetView>
  </sheetViews>
  <sheetFormatPr defaultRowHeight="12.75" customHeight="1" x14ac:dyDescent="0.2"/>
  <cols>
    <col min="1" max="1" width="5.42578125" customWidth="1"/>
    <col min="2" max="2" width="34.85546875" customWidth="1"/>
    <col min="3" max="4" width="14.28515625" customWidth="1"/>
    <col min="5" max="5" width="12.5703125" customWidth="1"/>
    <col min="6" max="6" width="14.28515625" customWidth="1"/>
    <col min="7" max="7" width="12.42578125" customWidth="1"/>
  </cols>
  <sheetData>
    <row r="1" spans="1:9" ht="12.75" customHeight="1" x14ac:dyDescent="0.2">
      <c r="A1" s="5"/>
      <c r="B1" s="5"/>
      <c r="C1" s="5"/>
      <c r="D1" s="5"/>
      <c r="E1" s="5"/>
      <c r="F1" s="5"/>
      <c r="G1" s="5"/>
      <c r="H1" s="1"/>
      <c r="I1" s="1"/>
    </row>
    <row r="2" spans="1:9" ht="12.75" customHeight="1" x14ac:dyDescent="0.2">
      <c r="A2" s="6"/>
      <c r="B2" s="6"/>
      <c r="C2" s="5"/>
      <c r="D2" s="5"/>
      <c r="E2" s="5"/>
      <c r="F2" s="5"/>
      <c r="G2" s="5"/>
      <c r="H2" s="1"/>
      <c r="I2" s="1"/>
    </row>
    <row r="3" spans="1:9" ht="12.75" customHeight="1" x14ac:dyDescent="0.2">
      <c r="A3" s="7"/>
      <c r="B3" s="22" t="s">
        <v>30</v>
      </c>
      <c r="C3" s="23"/>
      <c r="D3" s="23"/>
      <c r="E3" s="23"/>
      <c r="F3" s="23"/>
      <c r="G3" s="8"/>
      <c r="H3" s="2"/>
      <c r="I3" s="2"/>
    </row>
    <row r="4" spans="1:9" ht="12.75" customHeight="1" x14ac:dyDescent="0.2">
      <c r="A4" s="7"/>
      <c r="B4" s="23"/>
      <c r="C4" s="23"/>
      <c r="D4" s="23"/>
      <c r="E4" s="23"/>
      <c r="F4" s="23"/>
      <c r="G4" s="8"/>
      <c r="H4" s="2"/>
      <c r="I4" s="2"/>
    </row>
    <row r="5" spans="1:9" ht="12.75" customHeight="1" x14ac:dyDescent="0.2">
      <c r="A5" s="9"/>
      <c r="B5" s="23"/>
      <c r="C5" s="23"/>
      <c r="D5" s="23"/>
      <c r="E5" s="23"/>
      <c r="F5" s="23"/>
      <c r="G5" s="9"/>
      <c r="H5" s="1"/>
      <c r="I5" s="1"/>
    </row>
    <row r="6" spans="1:9" ht="12.75" customHeight="1" x14ac:dyDescent="0.2">
      <c r="A6" s="9"/>
      <c r="B6" s="9"/>
      <c r="C6" s="9"/>
      <c r="D6" s="9"/>
      <c r="E6" s="9"/>
      <c r="F6" s="9"/>
      <c r="G6" s="9"/>
      <c r="H6" s="1"/>
      <c r="I6" s="1"/>
    </row>
    <row r="7" spans="1:9" x14ac:dyDescent="0.2">
      <c r="A7" s="10"/>
      <c r="B7" s="10"/>
      <c r="C7" s="10"/>
      <c r="D7" s="10"/>
      <c r="E7" s="10"/>
      <c r="F7" s="10"/>
      <c r="G7" s="10"/>
      <c r="H7" s="1"/>
      <c r="I7" s="1"/>
    </row>
    <row r="8" spans="1:9" x14ac:dyDescent="0.2">
      <c r="A8" s="11"/>
      <c r="B8" s="10"/>
      <c r="C8" s="10"/>
      <c r="D8" s="10"/>
      <c r="E8" s="10"/>
      <c r="F8" s="10"/>
      <c r="G8" s="12" t="s">
        <v>0</v>
      </c>
      <c r="H8" s="1"/>
      <c r="I8" s="1"/>
    </row>
    <row r="9" spans="1:9" ht="31.5" x14ac:dyDescent="0.2">
      <c r="A9" s="3" t="s">
        <v>28</v>
      </c>
      <c r="B9" s="13" t="s">
        <v>29</v>
      </c>
      <c r="C9" s="13" t="s">
        <v>12</v>
      </c>
      <c r="D9" s="13" t="s">
        <v>15</v>
      </c>
      <c r="E9" s="13" t="s">
        <v>31</v>
      </c>
      <c r="F9" s="13" t="s">
        <v>32</v>
      </c>
      <c r="G9" s="13" t="s">
        <v>33</v>
      </c>
    </row>
    <row r="10" spans="1:9" x14ac:dyDescent="0.2">
      <c r="A10" s="14" t="s">
        <v>2</v>
      </c>
      <c r="B10" s="14" t="s">
        <v>16</v>
      </c>
      <c r="C10" s="15">
        <v>52871182.25</v>
      </c>
      <c r="D10" s="15">
        <v>56112480.829999998</v>
      </c>
      <c r="E10" s="16">
        <f>D10/C10*100</f>
        <v>106.13055816432022</v>
      </c>
      <c r="F10" s="15">
        <v>51476568.039999999</v>
      </c>
      <c r="G10" s="17">
        <f>F10/D10*100</f>
        <v>91.73817888386526</v>
      </c>
    </row>
    <row r="11" spans="1:9" ht="22.5" x14ac:dyDescent="0.2">
      <c r="A11" s="14" t="s">
        <v>3</v>
      </c>
      <c r="B11" s="14" t="s">
        <v>17</v>
      </c>
      <c r="C11" s="15">
        <v>120000</v>
      </c>
      <c r="D11" s="15">
        <v>88510.13</v>
      </c>
      <c r="E11" s="16">
        <f t="shared" ref="E11:E22" si="0">D11/C11*100</f>
        <v>73.75844166666667</v>
      </c>
      <c r="F11" s="15">
        <v>130936.68</v>
      </c>
      <c r="G11" s="17">
        <f t="shared" ref="G11:G22" si="1">F11/D11*100</f>
        <v>147.93411782357566</v>
      </c>
    </row>
    <row r="12" spans="1:9" x14ac:dyDescent="0.2">
      <c r="A12" s="14" t="s">
        <v>4</v>
      </c>
      <c r="B12" s="14" t="s">
        <v>18</v>
      </c>
      <c r="C12" s="15">
        <v>2412500.16</v>
      </c>
      <c r="D12" s="15">
        <v>5646169.2400000002</v>
      </c>
      <c r="E12" s="16">
        <f t="shared" si="0"/>
        <v>234.03808769073825</v>
      </c>
      <c r="F12" s="15">
        <v>2171089.89</v>
      </c>
      <c r="G12" s="17">
        <f t="shared" si="1"/>
        <v>38.452440897786474</v>
      </c>
    </row>
    <row r="13" spans="1:9" x14ac:dyDescent="0.2">
      <c r="A13" s="14" t="s">
        <v>5</v>
      </c>
      <c r="B13" s="14" t="s">
        <v>19</v>
      </c>
      <c r="C13" s="15">
        <v>8410090.4100000001</v>
      </c>
      <c r="D13" s="15">
        <v>6026319.9199999999</v>
      </c>
      <c r="E13" s="16">
        <f t="shared" si="0"/>
        <v>71.655828013863172</v>
      </c>
      <c r="F13" s="15">
        <v>2934248.1</v>
      </c>
      <c r="G13" s="17">
        <f t="shared" si="1"/>
        <v>48.690546452104059</v>
      </c>
    </row>
    <row r="14" spans="1:9" x14ac:dyDescent="0.2">
      <c r="A14" s="14" t="s">
        <v>13</v>
      </c>
      <c r="B14" s="14" t="s">
        <v>20</v>
      </c>
      <c r="C14" s="15">
        <v>16000</v>
      </c>
      <c r="D14" s="15">
        <v>44144</v>
      </c>
      <c r="E14" s="16">
        <f t="shared" si="0"/>
        <v>275.89999999999998</v>
      </c>
      <c r="F14" s="15">
        <v>20445.63</v>
      </c>
      <c r="G14" s="17">
        <f t="shared" si="1"/>
        <v>46.315762051467921</v>
      </c>
    </row>
    <row r="15" spans="1:9" x14ac:dyDescent="0.2">
      <c r="A15" s="14" t="s">
        <v>6</v>
      </c>
      <c r="B15" s="14" t="s">
        <v>21</v>
      </c>
      <c r="C15" s="15">
        <v>751018392.75999999</v>
      </c>
      <c r="D15" s="15">
        <v>627095142.03999996</v>
      </c>
      <c r="E15" s="16">
        <f t="shared" si="0"/>
        <v>83.499305487768311</v>
      </c>
      <c r="F15" s="15">
        <v>798251409.78999996</v>
      </c>
      <c r="G15" s="17">
        <f t="shared" si="1"/>
        <v>127.29350879568489</v>
      </c>
    </row>
    <row r="16" spans="1:9" x14ac:dyDescent="0.2">
      <c r="A16" s="14" t="s">
        <v>7</v>
      </c>
      <c r="B16" s="14" t="s">
        <v>22</v>
      </c>
      <c r="C16" s="15">
        <v>40911673.189999998</v>
      </c>
      <c r="D16" s="15">
        <v>35989548.079999998</v>
      </c>
      <c r="E16" s="16">
        <f t="shared" si="0"/>
        <v>87.968898052296936</v>
      </c>
      <c r="F16" s="15">
        <v>35222151.159999996</v>
      </c>
      <c r="G16" s="17">
        <f t="shared" si="1"/>
        <v>97.867722822486741</v>
      </c>
    </row>
    <row r="17" spans="1:7" x14ac:dyDescent="0.2">
      <c r="A17" s="14" t="s">
        <v>8</v>
      </c>
      <c r="B17" s="14" t="s">
        <v>23</v>
      </c>
      <c r="C17" s="15">
        <v>0</v>
      </c>
      <c r="D17" s="15">
        <v>600000</v>
      </c>
      <c r="E17" s="16">
        <v>0</v>
      </c>
      <c r="F17" s="15">
        <v>0</v>
      </c>
      <c r="G17" s="17">
        <f t="shared" si="1"/>
        <v>0</v>
      </c>
    </row>
    <row r="18" spans="1:7" x14ac:dyDescent="0.2">
      <c r="A18" s="14" t="s">
        <v>9</v>
      </c>
      <c r="B18" s="14" t="s">
        <v>24</v>
      </c>
      <c r="C18" s="15">
        <v>35946378.829999998</v>
      </c>
      <c r="D18" s="15">
        <v>38078216.060000002</v>
      </c>
      <c r="E18" s="16">
        <f t="shared" si="0"/>
        <v>105.93060358063333</v>
      </c>
      <c r="F18" s="15">
        <v>39692825.020000003</v>
      </c>
      <c r="G18" s="17">
        <f t="shared" si="1"/>
        <v>104.24024318118225</v>
      </c>
    </row>
    <row r="19" spans="1:7" x14ac:dyDescent="0.2">
      <c r="A19" s="14" t="s">
        <v>10</v>
      </c>
      <c r="B19" s="14" t="s">
        <v>25</v>
      </c>
      <c r="C19" s="15">
        <v>1015057</v>
      </c>
      <c r="D19" s="15">
        <v>927248.89</v>
      </c>
      <c r="E19" s="16">
        <f t="shared" si="0"/>
        <v>91.34944047477137</v>
      </c>
      <c r="F19" s="15">
        <v>691136</v>
      </c>
      <c r="G19" s="17">
        <f t="shared" si="1"/>
        <v>74.536190601425261</v>
      </c>
    </row>
    <row r="20" spans="1:7" ht="22.5" x14ac:dyDescent="0.2">
      <c r="A20" s="14" t="s">
        <v>14</v>
      </c>
      <c r="B20" s="14" t="s">
        <v>26</v>
      </c>
      <c r="C20" s="15">
        <v>577998.69999999995</v>
      </c>
      <c r="D20" s="15">
        <v>886277.38</v>
      </c>
      <c r="E20" s="16">
        <f t="shared" si="0"/>
        <v>153.33553172351426</v>
      </c>
      <c r="F20" s="15">
        <v>649810.68000000005</v>
      </c>
      <c r="G20" s="17">
        <f t="shared" si="1"/>
        <v>73.319109193557438</v>
      </c>
    </row>
    <row r="21" spans="1:7" ht="45" x14ac:dyDescent="0.2">
      <c r="A21" s="14" t="s">
        <v>11</v>
      </c>
      <c r="B21" s="14" t="s">
        <v>27</v>
      </c>
      <c r="C21" s="15">
        <v>19509400</v>
      </c>
      <c r="D21" s="15">
        <v>15059120</v>
      </c>
      <c r="E21" s="16">
        <f t="shared" si="0"/>
        <v>77.189047331030167</v>
      </c>
      <c r="F21" s="15">
        <v>12676890</v>
      </c>
      <c r="G21" s="17">
        <f t="shared" si="1"/>
        <v>84.180815346447872</v>
      </c>
    </row>
    <row r="22" spans="1:7" x14ac:dyDescent="0.2">
      <c r="A22" s="18" t="s">
        <v>1</v>
      </c>
      <c r="B22" s="19"/>
      <c r="C22" s="20">
        <f>SUM(C10:C21)</f>
        <v>912808673.30000007</v>
      </c>
      <c r="D22" s="21">
        <f>SUM(D10:D21)</f>
        <v>786553176.56999993</v>
      </c>
      <c r="E22" s="16">
        <f t="shared" si="0"/>
        <v>86.168460004487102</v>
      </c>
      <c r="F22" s="21">
        <f>SUM(F10:F21)</f>
        <v>943917510.98999989</v>
      </c>
      <c r="G22" s="17">
        <f t="shared" si="1"/>
        <v>120.00682714247421</v>
      </c>
    </row>
    <row r="23" spans="1:7" ht="42.75" customHeight="1" x14ac:dyDescent="0.2">
      <c r="A23" s="1"/>
      <c r="B23" s="1"/>
      <c r="C23" s="4"/>
      <c r="D23" s="4"/>
      <c r="E23" s="4"/>
      <c r="F23" s="4"/>
      <c r="G23" s="4"/>
    </row>
    <row r="24" spans="1:7" ht="42.75" customHeight="1" x14ac:dyDescent="0.2">
      <c r="A24" s="1"/>
      <c r="B24" s="1"/>
    </row>
  </sheetData>
  <mergeCells count="1">
    <mergeCell ref="B3:F5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Наталья Геннадьевна Воскресенская</cp:lastModifiedBy>
  <cp:lastPrinted>2016-03-18T06:39:25Z</cp:lastPrinted>
  <dcterms:created xsi:type="dcterms:W3CDTF">2002-03-11T10:22:12Z</dcterms:created>
  <dcterms:modified xsi:type="dcterms:W3CDTF">2016-03-18T07:16:04Z</dcterms:modified>
</cp:coreProperties>
</file>