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20" windowWidth="15480" windowHeight="11640"/>
  </bookViews>
  <sheets>
    <sheet name="Прил8" sheetId="1" r:id="rId1"/>
  </sheets>
  <definedNames>
    <definedName name="_xlnm._FilterDatabase" localSheetId="0" hidden="1">Прил8!$A$12:$C$56</definedName>
    <definedName name="_xlnm.Print_Titles" localSheetId="0">Прил8!$12:$12</definedName>
    <definedName name="_xlnm.Print_Area" localSheetId="0">Прил8!$A$1:$E$57</definedName>
  </definedNames>
  <calcPr calcId="144525"/>
</workbook>
</file>

<file path=xl/calcChain.xml><?xml version="1.0" encoding="utf-8"?>
<calcChain xmlns="http://schemas.openxmlformats.org/spreadsheetml/2006/main">
  <c r="C14" i="1" l="1"/>
  <c r="C15" i="1"/>
  <c r="C51" i="1" l="1"/>
  <c r="C45" i="1"/>
  <c r="C56" i="1" l="1"/>
  <c r="C33" i="1"/>
  <c r="C37" i="1"/>
  <c r="C39" i="1"/>
  <c r="C41" i="1"/>
  <c r="C43" i="1"/>
  <c r="C47" i="1"/>
  <c r="C49" i="1"/>
  <c r="C53" i="1"/>
  <c r="C35" i="1"/>
  <c r="C17" i="1"/>
  <c r="C21" i="1"/>
  <c r="C32" i="1" l="1"/>
  <c r="C55" i="1"/>
  <c r="C30" i="1" l="1"/>
  <c r="C28" i="1"/>
  <c r="C26" i="1"/>
  <c r="C23" i="1" s="1"/>
  <c r="C13" i="1" s="1"/>
  <c r="C24" i="1"/>
  <c r="C19" i="1"/>
</calcChain>
</file>

<file path=xl/sharedStrings.xml><?xml version="1.0" encoding="utf-8"?>
<sst xmlns="http://schemas.openxmlformats.org/spreadsheetml/2006/main" count="75" uniqueCount="75">
  <si>
    <t/>
  </si>
  <si>
    <t>(тыс. рублей)</t>
  </si>
  <si>
    <t>Наименование</t>
  </si>
  <si>
    <t>Сумма</t>
  </si>
  <si>
    <t>Стратегическая цель «Повышение уровня и качества жизни населения»</t>
  </si>
  <si>
    <t>Непрограммные расходы</t>
  </si>
  <si>
    <t>Стратегическая задача 1 «Обеспечение высоких темпов экономического роста»</t>
  </si>
  <si>
    <t>Стратегическая задача 2 «Социальное развитие»</t>
  </si>
  <si>
    <t>Тактическая цель 2.2 «Создание благоприятной культурной среды для воспитания и развития личности, формирование у жителей позитивных ценостностей»</t>
  </si>
  <si>
    <t>Стратегическая задача 4 «Законодательное регулирование, контроль и представление интересов населения»</t>
  </si>
  <si>
    <t>Тактическая цель 4.1 «Совершенствование законодательной (представительной) и контрольной деятельности»</t>
  </si>
  <si>
    <t>РАСПРЕДЕЛЕНИЕ БЮДЖЕТНЫХ АССИГНОВАНИЙ БЮДЖЕТА МУНИЦИПАЛЬНОГО ОБРАЗОВАНИЯ "ЗАЛАРИНСКИЙ РАЙОН" ПО ЦЕЛЯМ, ЗАДАЧАМ СИСТЕМЫ ЦЕЛЕПОЛАГАНИЯ СОЦИАЛЬНО-ЭКОНОМИЧЕСКОГО РАЗВИТИЯ ЗАЛАРИНСКОГО РАЙОНА, МУНИЦИПАЛЬНЫМ ПРОГРАММАМ МУНИЦИПАЛЬНОГО ОБРАЗОВАНИЯ "ЗАЛАРИНСКИЙ РАЙОН" И НЕПРОГРАММНЫМ НАПРАВЛЕНИЯМ ДЕЯТЕЛЬНОСТИ НА 2016 ГОД</t>
  </si>
  <si>
    <t>Муниципальная программа «Обеспечение деятельности администрации муниципального образования «Заларинский район» по выполнению муниципальных функций и государственных полномочий на 2016 год»</t>
  </si>
  <si>
    <t>Муниципальная программа «Поддержка и развитие малого и среднего предпринимательства в муниципальном образовании «Заларинский район» на 2016 г.»</t>
  </si>
  <si>
    <t>Стратегическая задача 3 «Развитие инфраструктуры и обеспечение условий жизнедеятельности»</t>
  </si>
  <si>
    <t>Муниципальная программа «Улучшению условий и охраны труда» в муниципальном образовании «Заларинский район» на 2016 год»</t>
  </si>
  <si>
    <t>Муниципальная программа «Противодействие экстремизму и терроризму на территории муниципального образования «Заларинский район» на 2016 год»</t>
  </si>
  <si>
    <t>Муниципальная программа «Профилактика правонарушений в муниципальном образовании «Заларинский район» на 2016 год»</t>
  </si>
  <si>
    <t>Муниципальная  подпрограмма  «Повышение безопасности дорожного движения в муниципальном образовании «Заларинский район» на 2016  год»</t>
  </si>
  <si>
    <t>Тактическая цель 1.1 «Обеспечение деятельности администрации по выполнению муниципальных функций и государственных полномочий»</t>
  </si>
  <si>
    <t>Муниципальная программа «Развитие сельского хозяйства и регулирование рынков сельскохозяйственной продукции, сырья и продовольствия в Заларинском районе на 2016 год»</t>
  </si>
  <si>
    <t>Тактическая цель 2.1 «Повышение доступности качественного образования, соответствующего требова-ниям инновационного развития экономики, современным потребностям граждан Заларинского района»</t>
  </si>
  <si>
    <t>Муниципальная программа «Развитие образования в Заларинском районе на 2016 год»</t>
  </si>
  <si>
    <t xml:space="preserve">Муниципальная программа «Развитие муниципального образования «Заларинский район» в области культуры на 2016 год» </t>
  </si>
  <si>
    <t xml:space="preserve">Муниципальная программа «Развитие физической культуры, спорта и молодежной политики в Заларинском районе на 2016 год» </t>
  </si>
  <si>
    <t>Тактическая цель 2.3 «Создание и укрепление необходимых экономических, социальных и организационных условий для развития физической культуры и спорта, и молодежной политике в муниципальном образовании «Заларинский район», снижение уровня социально-негативных явлений (табакокурения, алкоголизма, наркомании), формирование установки на здоровый образ жизни у населения  Заларинского района»</t>
  </si>
  <si>
    <t>Муниципальная программа «Управление муниципальным имуществом муниципального образования «Заларинский район» на 2016 год»</t>
  </si>
  <si>
    <t xml:space="preserve">Муниципальная программа «Энергосбережение и повышение энергетической эффективности в муниципальных учреждениях муниципального образования  «Заларинский район» на 2016 год» </t>
  </si>
  <si>
    <t>Муниципальная программа «Управление муниципальными  финансами муниципального образования «Заларинский район» на 2016 год»</t>
  </si>
  <si>
    <t xml:space="preserve">Муниципальная программа «Развитие автомобильных дорог общего пользования местного значения муниципального образования «Заларинский район» на 2016 год» </t>
  </si>
  <si>
    <t>Муниципальная программа «Доступная среда для инвалидов и других маломобильных групп населения в муниципальном образовании «Заларинский район» на 2016 год»</t>
  </si>
  <si>
    <t>Тактическая цель 2.4 «Создание для инвалидов и других маломобильных групп населения доступной среды жизнедеятельности»</t>
  </si>
  <si>
    <t>Муниципальная программа "Охрана окружающей среды на территории Заларинского района на 2016 год"</t>
  </si>
  <si>
    <t>Муниципальная программа «Подготовка документов для проектно-изыскательских работ по объектам образования, физкультуры и спорта на 2016 год»</t>
  </si>
  <si>
    <t>Муниципальная программа  «Комплексное и устойчивое развитие сельских территорий Заларинского района на 2016 год»</t>
  </si>
  <si>
    <t>Муниципальная  программа  «Создание благоприятных условий в целях привлечения работников бюджетной сферы для работы на территории  муниципального образования «Заларинский район» на 2016 год»</t>
  </si>
  <si>
    <t>Тактическая цель 1.3 «Повышение качества управления муниципальными финансами, создание условий для эффективного и ответственного управления муниципальными финансами»</t>
  </si>
  <si>
    <t>Тактическая цель 1.4 «Создание правовых и экономических условий для увеличения роли субъектов малого и среднего предпринимательства в социально-экономическом развитии муниципального образования «Заларинский район» упрощения доступа предпринимателей к финансовым, имущественным и информационным ресурсам, содействия развитию малого и среднего предпринимательства в приоритетных для муниципального образования сферах экономики»</t>
  </si>
  <si>
    <t>Тактическая цель  3.1 «Содействие созданию условий труда, обеспечивающих сохранение жизни и здоровья работающего населения муниципального образования «Заларинский район» в процессе трудовой деятельности»</t>
  </si>
  <si>
    <t>Тактическая цель 3.2 «Реализация государственной политики по профилактике терроризма и экстремизма, укрепление межнационального согласия, достижение взаимопонимания и взаимного уважения в вопросах межэтнического и межкультурного сотрудничества на территории района»</t>
  </si>
  <si>
    <t>Тактическая цель 3.3 «Укрепление общественной безопасности,  стабилизация  криминогенной ситуации в районе в сторону ее оздоровления, комплексное обеспечение усилий всех государственных и общественных институтов в борьбе с преступностью, создание условий  для неотвратимого наступления ответственности за совершенные преступления»</t>
  </si>
  <si>
    <t xml:space="preserve">Тактическая цель 3.4 «Совершенствование улично – дорожной  сети, способствующее созданию благоприятных условий развития транспортной  инфраструктуры»        </t>
  </si>
  <si>
    <t>Тактическая цель 3.5 «Повышение эффективности использования муниципальной собственности»</t>
  </si>
  <si>
    <t>Тактическая цель 3.6 «Создание экономических и организационных условий для эффективного использования энергоресурсов на территории муниципального образования «Заларинский район», в целях сокращения расходов бюджета на оплату коммунальных услуг муниципальных бюджетных учреждений, а так же сокращение расходов населения при оплате за коммунальные услуги»</t>
  </si>
  <si>
    <t xml:space="preserve">Тактическая цель 3.7 «Совершенствование и развитие сети автомобильных дорог  Заларинского района, повышение доступности населенных пунктов, повышение безопасности, устойчивости автомобильных дорог местного значения и улично-дорожной сети» </t>
  </si>
  <si>
    <t xml:space="preserve">Тактическая цель 3.8 «Улучшение экологической обстановки. 
Размещение отходов экологически и санитарно-эпидемиологически  безопасным способом.
Снижение численности популяции бродячих собак и кошек на территории района, снижение числа случаев укусов бродячими и безнадзорными животными жителей района» 
</t>
  </si>
  <si>
    <t xml:space="preserve">Тактическая цель 3.9 «Подготовка документов для проектно -изыскательских работ объектов образования, физкультуры и спорта» </t>
  </si>
  <si>
    <t>Тактическая цель 3.11 «Создание комфортных условий жизнедеятельности в сельской местности, активизация участия сельских сообществ в решении вопросов местного значения, формирование позитивного отношения к селу и сельскому образу жизни, привлечение населения для постоянного местожительства в сельскую местность»</t>
  </si>
  <si>
    <t>Тактическая цель 3.10  «Создания благоприятных условий в целях привлечения работников бюджетной сферы для работы на территории муниципального образования «Заларинский район»</t>
  </si>
  <si>
    <t>КЦСР</t>
  </si>
  <si>
    <t>0100000000</t>
  </si>
  <si>
    <t>Тактическая цель 1.2 «Обеспечение продовольственной безопасности Заларинского района в параметрах, заданных Доктриной продовольственной безопасности Российской Федерации, утверждённой Указом Президента Российской Федерации от 30 января 2010 года № 120»</t>
  </si>
  <si>
    <t>2000000000</t>
  </si>
  <si>
    <t>0800000000</t>
  </si>
  <si>
    <t>1600000000</t>
  </si>
  <si>
    <t>0200000000</t>
  </si>
  <si>
    <t>0300000000</t>
  </si>
  <si>
    <t>1000000000</t>
  </si>
  <si>
    <t>1700000000</t>
  </si>
  <si>
    <t>1500000000</t>
  </si>
  <si>
    <t>1800000000</t>
  </si>
  <si>
    <t>1900000000</t>
  </si>
  <si>
    <t>0500000000</t>
  </si>
  <si>
    <t>0700000000</t>
  </si>
  <si>
    <t>0900000000</t>
  </si>
  <si>
    <t>1100000000</t>
  </si>
  <si>
    <t>1200000000</t>
  </si>
  <si>
    <t>1300000000</t>
  </si>
  <si>
    <t>1400000000</t>
  </si>
  <si>
    <t>9000000000</t>
  </si>
  <si>
    <t>Приложение №11</t>
  </si>
  <si>
    <t>0400000000</t>
  </si>
  <si>
    <t>к решению районной Думы  "О внесении изменений в решение районной Думы от 23.12.2015 г.№ 5/31  "О бюджете  муниципального образования "Заларинский район" на  2016 год"                                                                          №______ от___________2016г.</t>
  </si>
  <si>
    <t xml:space="preserve">к решению районной Думы 23.12.2015 г.№ 5/31  "О бюджете  муниципального образования "Заларинский район" на 2016 год"        </t>
  </si>
  <si>
    <t>Приложение №8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</si>
</sst>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р_._-;\-* #,##0.00_р_._-;_-* &quot;-&quot;??_р_._-;_-@_-"/>
    <numFmt numFmtId="164" formatCode="_-* #,##0.0_р_._-;\-* #,##0.0_р_._-;_-* &quot;-&quot;??_р_._-;_-@_-"/>
    <numFmt numFmtId="165" formatCode="#,##0.0"/>
    <numFmt numFmtId="166" formatCode="0.0"/>
  </numFmts>
  <fonts count="1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rgb="FF000000"/>
      <name val="Calibri"/>
      <family val="2"/>
      <scheme val="minor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indexed="8"/>
      <name val="Arial"/>
      <family val="2"/>
      <charset val="204"/>
    </font>
    <font>
      <sz val="8"/>
      <color indexed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b/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3" fillId="0" borderId="0"/>
  </cellStyleXfs>
  <cellXfs count="44">
    <xf numFmtId="0" fontId="0" fillId="0" borderId="0" xfId="0"/>
    <xf numFmtId="0" fontId="7" fillId="0" borderId="0" xfId="0" applyFont="1" applyFill="1"/>
    <xf numFmtId="165" fontId="7" fillId="0" borderId="0" xfId="0" applyNumberFormat="1" applyFont="1" applyFill="1"/>
    <xf numFmtId="0" fontId="4" fillId="2" borderId="0" xfId="2" applyNumberFormat="1" applyFont="1" applyFill="1" applyBorder="1" applyAlignment="1">
      <alignment horizontal="center" vertical="top" wrapText="1" readingOrder="1"/>
    </xf>
    <xf numFmtId="0" fontId="5" fillId="2" borderId="0" xfId="2" applyNumberFormat="1" applyFont="1" applyFill="1" applyBorder="1" applyAlignment="1">
      <alignment horizontal="right" vertical="top" wrapText="1" readingOrder="1"/>
    </xf>
    <xf numFmtId="0" fontId="4" fillId="2" borderId="1" xfId="2" applyNumberFormat="1" applyFont="1" applyFill="1" applyBorder="1" applyAlignment="1">
      <alignment horizontal="center" vertical="center" wrapText="1" readingOrder="1"/>
    </xf>
    <xf numFmtId="0" fontId="6" fillId="2" borderId="1" xfId="0" applyNumberFormat="1" applyFont="1" applyFill="1" applyBorder="1" applyAlignment="1" applyProtection="1">
      <alignment horizontal="left" vertical="top" wrapText="1"/>
    </xf>
    <xf numFmtId="0" fontId="2" fillId="2" borderId="1" xfId="0" applyNumberFormat="1" applyFont="1" applyFill="1" applyBorder="1" applyAlignment="1" applyProtection="1">
      <alignment horizontal="left" vertical="top" wrapText="1"/>
    </xf>
    <xf numFmtId="49" fontId="2" fillId="2" borderId="1" xfId="0" applyNumberFormat="1" applyFont="1" applyFill="1" applyBorder="1" applyAlignment="1">
      <alignment horizontal="left" vertical="center" wrapText="1"/>
    </xf>
    <xf numFmtId="49" fontId="6" fillId="2" borderId="1" xfId="0" applyNumberFormat="1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wrapText="1"/>
    </xf>
    <xf numFmtId="0" fontId="7" fillId="2" borderId="0" xfId="0" applyFont="1" applyFill="1"/>
    <xf numFmtId="0" fontId="4" fillId="2" borderId="0" xfId="2" applyNumberFormat="1" applyFont="1" applyFill="1" applyBorder="1" applyAlignment="1">
      <alignment horizontal="center" vertical="top" wrapText="1" readingOrder="1"/>
    </xf>
    <xf numFmtId="49" fontId="4" fillId="2" borderId="1" xfId="2" applyNumberFormat="1" applyFont="1" applyFill="1" applyBorder="1" applyAlignment="1">
      <alignment horizontal="center" vertical="center" wrapText="1" readingOrder="1"/>
    </xf>
    <xf numFmtId="49" fontId="6" fillId="2" borderId="1" xfId="0" applyNumberFormat="1" applyFont="1" applyFill="1" applyBorder="1" applyAlignment="1" applyProtection="1">
      <alignment horizontal="center" vertical="top" wrapText="1"/>
    </xf>
    <xf numFmtId="49" fontId="2" fillId="2" borderId="1" xfId="0" applyNumberFormat="1" applyFont="1" applyFill="1" applyBorder="1" applyAlignment="1" applyProtection="1">
      <alignment horizontal="center" vertical="top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49" fontId="8" fillId="2" borderId="1" xfId="0" applyNumberFormat="1" applyFont="1" applyFill="1" applyBorder="1" applyAlignment="1">
      <alignment horizontal="center" wrapText="1"/>
    </xf>
    <xf numFmtId="0" fontId="11" fillId="0" borderId="0" xfId="0" applyFont="1" applyFill="1" applyAlignment="1">
      <alignment horizontal="left"/>
    </xf>
    <xf numFmtId="49" fontId="11" fillId="0" borderId="0" xfId="0" applyNumberFormat="1" applyFont="1" applyFill="1"/>
    <xf numFmtId="0" fontId="11" fillId="0" borderId="0" xfId="0" applyFont="1" applyFill="1"/>
    <xf numFmtId="0" fontId="13" fillId="0" borderId="0" xfId="0" applyFont="1" applyFill="1"/>
    <xf numFmtId="0" fontId="9" fillId="0" borderId="0" xfId="0" applyFont="1" applyFill="1" applyBorder="1" applyAlignment="1">
      <alignment horizontal="left" wrapText="1"/>
    </xf>
    <xf numFmtId="49" fontId="9" fillId="0" borderId="0" xfId="0" applyNumberFormat="1" applyFont="1" applyFill="1" applyBorder="1" applyAlignment="1">
      <alignment horizontal="center" wrapText="1"/>
    </xf>
    <xf numFmtId="49" fontId="9" fillId="0" borderId="0" xfId="0" applyNumberFormat="1" applyFont="1" applyFill="1" applyBorder="1" applyAlignment="1">
      <alignment horizontal="center"/>
    </xf>
    <xf numFmtId="0" fontId="0" fillId="0" borderId="0" xfId="0" applyAlignment="1"/>
    <xf numFmtId="0" fontId="13" fillId="0" borderId="0" xfId="0" applyFont="1" applyAlignment="1"/>
    <xf numFmtId="0" fontId="9" fillId="0" borderId="0" xfId="0" applyFont="1" applyFill="1" applyAlignment="1">
      <alignment horizontal="right"/>
    </xf>
    <xf numFmtId="0" fontId="4" fillId="2" borderId="0" xfId="2" applyNumberFormat="1" applyFont="1" applyFill="1" applyBorder="1" applyAlignment="1">
      <alignment horizontal="center" vertical="top" wrapText="1" readingOrder="1"/>
    </xf>
    <xf numFmtId="0" fontId="9" fillId="0" borderId="0" xfId="0" applyFont="1" applyAlignment="1">
      <alignment horizontal="right" wrapText="1"/>
    </xf>
    <xf numFmtId="0" fontId="10" fillId="0" borderId="0" xfId="0" applyFont="1" applyAlignment="1">
      <alignment horizontal="right"/>
    </xf>
    <xf numFmtId="0" fontId="12" fillId="0" borderId="0" xfId="0" applyFont="1" applyFill="1" applyAlignment="1">
      <alignment horizontal="right" vertical="center" wrapText="1"/>
    </xf>
    <xf numFmtId="0" fontId="9" fillId="0" borderId="0" xfId="0" applyFont="1" applyFill="1" applyAlignment="1">
      <alignment horizontal="right"/>
    </xf>
    <xf numFmtId="165" fontId="6" fillId="0" borderId="1" xfId="0" applyNumberFormat="1" applyFont="1" applyFill="1" applyBorder="1" applyAlignment="1">
      <alignment horizontal="center" vertical="center"/>
    </xf>
    <xf numFmtId="165" fontId="2" fillId="0" borderId="1" xfId="0" applyNumberFormat="1" applyFont="1" applyFill="1" applyBorder="1" applyAlignment="1">
      <alignment horizontal="center" vertical="center"/>
    </xf>
    <xf numFmtId="165" fontId="6" fillId="0" borderId="1" xfId="0" applyNumberFormat="1" applyFont="1" applyFill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left"/>
    </xf>
    <xf numFmtId="49" fontId="14" fillId="0" borderId="0" xfId="0" applyNumberFormat="1" applyFont="1" applyFill="1"/>
    <xf numFmtId="164" fontId="2" fillId="0" borderId="0" xfId="1" applyNumberFormat="1" applyFont="1" applyFill="1" applyBorder="1" applyAlignment="1">
      <alignment horizontal="center" vertical="center" wrapText="1"/>
    </xf>
    <xf numFmtId="164" fontId="6" fillId="0" borderId="1" xfId="1" applyNumberFormat="1" applyFont="1" applyFill="1" applyBorder="1" applyAlignment="1">
      <alignment horizontal="center" vertical="center" wrapText="1"/>
    </xf>
    <xf numFmtId="166" fontId="2" fillId="0" borderId="1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</cellXfs>
  <cellStyles count="3">
    <cellStyle name="Normal" xfId="2"/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57"/>
  <sheetViews>
    <sheetView tabSelected="1" view="pageBreakPreview" topLeftCell="A4" zoomScale="69" zoomScaleNormal="100" zoomScaleSheetLayoutView="69" workbookViewId="0">
      <selection activeCell="A10" sqref="A10:C10"/>
    </sheetView>
  </sheetViews>
  <sheetFormatPr defaultRowHeight="15.75" x14ac:dyDescent="0.25"/>
  <cols>
    <col min="1" max="1" width="127.28515625" style="11" customWidth="1"/>
    <col min="2" max="2" width="20.42578125" style="11" customWidth="1"/>
    <col min="3" max="3" width="25.7109375" style="43" customWidth="1"/>
    <col min="4" max="4" width="4.5703125" style="1" customWidth="1"/>
    <col min="5" max="5" width="1.85546875" style="1" customWidth="1"/>
    <col min="6" max="16384" width="9.140625" style="1"/>
  </cols>
  <sheetData>
    <row r="1" spans="1:11" s="21" customFormat="1" ht="12.75" x14ac:dyDescent="0.2">
      <c r="A1" s="19"/>
      <c r="B1" s="19"/>
      <c r="C1" s="38"/>
      <c r="D1" s="20"/>
      <c r="E1" s="20"/>
      <c r="F1" s="20"/>
      <c r="G1" s="20"/>
      <c r="H1" s="20"/>
      <c r="I1" s="20"/>
    </row>
    <row r="2" spans="1:11" s="21" customFormat="1" ht="12.75" x14ac:dyDescent="0.2">
      <c r="A2" s="19"/>
      <c r="B2" s="19"/>
      <c r="C2" s="28" t="s">
        <v>74</v>
      </c>
      <c r="D2" s="22"/>
      <c r="E2" s="20"/>
      <c r="F2" s="20"/>
      <c r="G2" s="20"/>
      <c r="H2" s="20"/>
    </row>
    <row r="3" spans="1:11" s="21" customFormat="1" ht="81.75" customHeight="1" x14ac:dyDescent="0.2">
      <c r="A3" s="19"/>
      <c r="B3" s="19"/>
      <c r="C3" s="32" t="s">
        <v>72</v>
      </c>
      <c r="D3" s="33"/>
      <c r="E3" s="20"/>
      <c r="F3" s="20"/>
      <c r="G3" s="20"/>
      <c r="H3" s="20"/>
    </row>
    <row r="4" spans="1:11" s="21" customFormat="1" ht="12.75" x14ac:dyDescent="0.2">
      <c r="A4" s="19"/>
      <c r="B4" s="19"/>
      <c r="C4" s="39"/>
      <c r="E4" s="20"/>
      <c r="F4" s="20"/>
      <c r="G4" s="20"/>
      <c r="H4" s="20"/>
    </row>
    <row r="5" spans="1:11" s="21" customFormat="1" ht="12.75" customHeight="1" x14ac:dyDescent="0.2">
      <c r="A5" s="23"/>
      <c r="B5" s="24"/>
      <c r="C5" s="28" t="s">
        <v>70</v>
      </c>
      <c r="D5" s="22"/>
      <c r="E5" s="25"/>
      <c r="F5" s="25"/>
      <c r="G5" s="25"/>
      <c r="H5" s="25"/>
    </row>
    <row r="6" spans="1:11" s="21" customFormat="1" ht="63" customHeight="1" x14ac:dyDescent="0.25">
      <c r="A6" s="23"/>
      <c r="B6" s="24"/>
      <c r="C6" s="32" t="s">
        <v>73</v>
      </c>
      <c r="D6" s="33"/>
      <c r="E6" s="25"/>
      <c r="F6" s="25"/>
      <c r="G6" s="25"/>
      <c r="H6" s="25"/>
      <c r="K6" s="26"/>
    </row>
    <row r="7" spans="1:11" s="21" customFormat="1" ht="21.75" customHeight="1" x14ac:dyDescent="0.2">
      <c r="A7" s="23"/>
      <c r="B7" s="24"/>
      <c r="C7" s="25"/>
      <c r="D7" s="25"/>
      <c r="E7" s="25"/>
      <c r="F7" s="25"/>
      <c r="G7" s="25"/>
      <c r="H7" s="25"/>
      <c r="I7" s="27"/>
      <c r="J7" s="22"/>
    </row>
    <row r="9" spans="1:11" x14ac:dyDescent="0.25">
      <c r="A9" s="3"/>
      <c r="B9" s="12"/>
      <c r="C9" s="30"/>
      <c r="D9" s="31"/>
      <c r="E9" s="31"/>
    </row>
    <row r="10" spans="1:11" ht="81" customHeight="1" x14ac:dyDescent="0.25">
      <c r="A10" s="29" t="s">
        <v>11</v>
      </c>
      <c r="B10" s="29"/>
      <c r="C10" s="29"/>
    </row>
    <row r="11" spans="1:11" ht="15" customHeight="1" x14ac:dyDescent="0.25">
      <c r="A11" s="4" t="s">
        <v>0</v>
      </c>
      <c r="B11" s="4"/>
      <c r="C11" s="40" t="s">
        <v>1</v>
      </c>
    </row>
    <row r="12" spans="1:11" x14ac:dyDescent="0.25">
      <c r="A12" s="5" t="s">
        <v>2</v>
      </c>
      <c r="B12" s="13" t="s">
        <v>49</v>
      </c>
      <c r="C12" s="41" t="s">
        <v>3</v>
      </c>
    </row>
    <row r="13" spans="1:11" x14ac:dyDescent="0.25">
      <c r="A13" s="6" t="s">
        <v>4</v>
      </c>
      <c r="B13" s="14"/>
      <c r="C13" s="34">
        <f>C14+C23+C32+C55</f>
        <v>747860.6</v>
      </c>
      <c r="D13" s="2"/>
    </row>
    <row r="14" spans="1:11" x14ac:dyDescent="0.25">
      <c r="A14" s="6" t="s">
        <v>6</v>
      </c>
      <c r="B14" s="14"/>
      <c r="C14" s="34">
        <f>C15+C17+C19+C21</f>
        <v>80195.399999999994</v>
      </c>
    </row>
    <row r="15" spans="1:11" ht="31.5" x14ac:dyDescent="0.25">
      <c r="A15" s="6" t="s">
        <v>19</v>
      </c>
      <c r="B15" s="14"/>
      <c r="C15" s="34">
        <f>C16</f>
        <v>58878.1</v>
      </c>
    </row>
    <row r="16" spans="1:11" ht="31.5" x14ac:dyDescent="0.25">
      <c r="A16" s="7" t="s">
        <v>12</v>
      </c>
      <c r="B16" s="15" t="s">
        <v>50</v>
      </c>
      <c r="C16" s="35">
        <v>58878.1</v>
      </c>
    </row>
    <row r="17" spans="1:3" ht="47.25" x14ac:dyDescent="0.25">
      <c r="A17" s="6" t="s">
        <v>51</v>
      </c>
      <c r="B17" s="14"/>
      <c r="C17" s="34">
        <f>+C18</f>
        <v>937.2</v>
      </c>
    </row>
    <row r="18" spans="1:3" ht="31.5" x14ac:dyDescent="0.25">
      <c r="A18" s="7" t="s">
        <v>20</v>
      </c>
      <c r="B18" s="15" t="s">
        <v>52</v>
      </c>
      <c r="C18" s="35">
        <v>937.2</v>
      </c>
    </row>
    <row r="19" spans="1:3" ht="31.5" x14ac:dyDescent="0.25">
      <c r="A19" s="6" t="s">
        <v>36</v>
      </c>
      <c r="B19" s="14"/>
      <c r="C19" s="34">
        <f>+C20</f>
        <v>20342.099999999999</v>
      </c>
    </row>
    <row r="20" spans="1:3" ht="31.5" x14ac:dyDescent="0.25">
      <c r="A20" s="7" t="s">
        <v>28</v>
      </c>
      <c r="B20" s="15" t="s">
        <v>53</v>
      </c>
      <c r="C20" s="35">
        <v>20342.099999999999</v>
      </c>
    </row>
    <row r="21" spans="1:3" ht="78.75" x14ac:dyDescent="0.25">
      <c r="A21" s="6" t="s">
        <v>37</v>
      </c>
      <c r="B21" s="14"/>
      <c r="C21" s="34">
        <f>+C22</f>
        <v>38</v>
      </c>
    </row>
    <row r="22" spans="1:3" ht="31.5" x14ac:dyDescent="0.25">
      <c r="A22" s="7" t="s">
        <v>13</v>
      </c>
      <c r="B22" s="15" t="s">
        <v>54</v>
      </c>
      <c r="C22" s="35">
        <v>38</v>
      </c>
    </row>
    <row r="23" spans="1:3" x14ac:dyDescent="0.25">
      <c r="A23" s="6" t="s">
        <v>7</v>
      </c>
      <c r="B23" s="14"/>
      <c r="C23" s="36">
        <f>C24+C26+C28+C30</f>
        <v>571561.29999999993</v>
      </c>
    </row>
    <row r="24" spans="1:3" ht="31.5" x14ac:dyDescent="0.25">
      <c r="A24" s="6" t="s">
        <v>21</v>
      </c>
      <c r="B24" s="14"/>
      <c r="C24" s="36">
        <f>+C25</f>
        <v>531976</v>
      </c>
    </row>
    <row r="25" spans="1:3" x14ac:dyDescent="0.25">
      <c r="A25" s="8" t="s">
        <v>22</v>
      </c>
      <c r="B25" s="16" t="s">
        <v>55</v>
      </c>
      <c r="C25" s="37">
        <v>531976</v>
      </c>
    </row>
    <row r="26" spans="1:3" ht="31.5" x14ac:dyDescent="0.25">
      <c r="A26" s="6" t="s">
        <v>8</v>
      </c>
      <c r="B26" s="14"/>
      <c r="C26" s="36">
        <f>+C27</f>
        <v>38475.1</v>
      </c>
    </row>
    <row r="27" spans="1:3" ht="31.5" x14ac:dyDescent="0.25">
      <c r="A27" s="7" t="s">
        <v>23</v>
      </c>
      <c r="B27" s="15" t="s">
        <v>56</v>
      </c>
      <c r="C27" s="37">
        <v>38475.1</v>
      </c>
    </row>
    <row r="28" spans="1:3" ht="63" x14ac:dyDescent="0.25">
      <c r="A28" s="6" t="s">
        <v>25</v>
      </c>
      <c r="B28" s="14"/>
      <c r="C28" s="36">
        <f>+C29</f>
        <v>1010.2</v>
      </c>
    </row>
    <row r="29" spans="1:3" ht="31.5" x14ac:dyDescent="0.25">
      <c r="A29" s="8" t="s">
        <v>24</v>
      </c>
      <c r="B29" s="16" t="s">
        <v>71</v>
      </c>
      <c r="C29" s="37">
        <v>1010.2</v>
      </c>
    </row>
    <row r="30" spans="1:3" ht="31.5" x14ac:dyDescent="0.25">
      <c r="A30" s="9" t="s">
        <v>31</v>
      </c>
      <c r="B30" s="17"/>
      <c r="C30" s="36">
        <f>+C31</f>
        <v>100</v>
      </c>
    </row>
    <row r="31" spans="1:3" ht="31.5" x14ac:dyDescent="0.25">
      <c r="A31" s="8" t="s">
        <v>30</v>
      </c>
      <c r="B31" s="16" t="s">
        <v>57</v>
      </c>
      <c r="C31" s="37">
        <v>100</v>
      </c>
    </row>
    <row r="32" spans="1:3" x14ac:dyDescent="0.25">
      <c r="A32" s="9" t="s">
        <v>14</v>
      </c>
      <c r="B32" s="17"/>
      <c r="C32" s="36">
        <f>+C33+C35+C37+C39+C41+C43+C45+C47+C49+C51+C53</f>
        <v>92700.799999999988</v>
      </c>
    </row>
    <row r="33" spans="1:3" ht="31.5" x14ac:dyDescent="0.25">
      <c r="A33" s="9" t="s">
        <v>38</v>
      </c>
      <c r="B33" s="17"/>
      <c r="C33" s="36">
        <f>+C34</f>
        <v>617.70000000000005</v>
      </c>
    </row>
    <row r="34" spans="1:3" ht="31.5" x14ac:dyDescent="0.25">
      <c r="A34" s="8" t="s">
        <v>15</v>
      </c>
      <c r="B34" s="16" t="s">
        <v>58</v>
      </c>
      <c r="C34" s="37">
        <v>617.70000000000005</v>
      </c>
    </row>
    <row r="35" spans="1:3" ht="47.25" x14ac:dyDescent="0.25">
      <c r="A35" s="9" t="s">
        <v>39</v>
      </c>
      <c r="B35" s="17"/>
      <c r="C35" s="36">
        <f>+C36</f>
        <v>20</v>
      </c>
    </row>
    <row r="36" spans="1:3" ht="31.5" x14ac:dyDescent="0.25">
      <c r="A36" s="8" t="s">
        <v>16</v>
      </c>
      <c r="B36" s="16" t="s">
        <v>59</v>
      </c>
      <c r="C36" s="37">
        <v>20</v>
      </c>
    </row>
    <row r="37" spans="1:3" ht="63" x14ac:dyDescent="0.25">
      <c r="A37" s="9" t="s">
        <v>40</v>
      </c>
      <c r="B37" s="17"/>
      <c r="C37" s="36">
        <f>+C38</f>
        <v>50</v>
      </c>
    </row>
    <row r="38" spans="1:3" ht="31.5" x14ac:dyDescent="0.25">
      <c r="A38" s="8" t="s">
        <v>17</v>
      </c>
      <c r="B38" s="16" t="s">
        <v>60</v>
      </c>
      <c r="C38" s="37">
        <v>50</v>
      </c>
    </row>
    <row r="39" spans="1:3" ht="31.5" x14ac:dyDescent="0.25">
      <c r="A39" s="9" t="s">
        <v>41</v>
      </c>
      <c r="B39" s="17"/>
      <c r="C39" s="36">
        <f>+C40</f>
        <v>20</v>
      </c>
    </row>
    <row r="40" spans="1:3" ht="31.5" x14ac:dyDescent="0.25">
      <c r="A40" s="8" t="s">
        <v>18</v>
      </c>
      <c r="B40" s="16" t="s">
        <v>61</v>
      </c>
      <c r="C40" s="37">
        <v>20</v>
      </c>
    </row>
    <row r="41" spans="1:3" x14ac:dyDescent="0.25">
      <c r="A41" s="10" t="s">
        <v>42</v>
      </c>
      <c r="B41" s="18"/>
      <c r="C41" s="36">
        <f>+C42</f>
        <v>3764.3</v>
      </c>
    </row>
    <row r="42" spans="1:3" ht="31.5" x14ac:dyDescent="0.25">
      <c r="A42" s="8" t="s">
        <v>26</v>
      </c>
      <c r="B42" s="16" t="s">
        <v>62</v>
      </c>
      <c r="C42" s="37">
        <v>3764.3</v>
      </c>
    </row>
    <row r="43" spans="1:3" ht="63" x14ac:dyDescent="0.25">
      <c r="A43" s="6" t="s">
        <v>43</v>
      </c>
      <c r="B43" s="14"/>
      <c r="C43" s="36">
        <f>+C44</f>
        <v>30</v>
      </c>
    </row>
    <row r="44" spans="1:3" ht="31.5" x14ac:dyDescent="0.25">
      <c r="A44" s="8" t="s">
        <v>27</v>
      </c>
      <c r="B44" s="16" t="s">
        <v>63</v>
      </c>
      <c r="C44" s="37">
        <v>30</v>
      </c>
    </row>
    <row r="45" spans="1:3" ht="47.25" x14ac:dyDescent="0.25">
      <c r="A45" s="6" t="s">
        <v>44</v>
      </c>
      <c r="B45" s="14"/>
      <c r="C45" s="36">
        <f>+C46</f>
        <v>0</v>
      </c>
    </row>
    <row r="46" spans="1:3" ht="31.5" x14ac:dyDescent="0.25">
      <c r="A46" s="8" t="s">
        <v>29</v>
      </c>
      <c r="B46" s="16" t="s">
        <v>64</v>
      </c>
      <c r="C46" s="37">
        <v>0</v>
      </c>
    </row>
    <row r="47" spans="1:3" ht="94.5" x14ac:dyDescent="0.25">
      <c r="A47" s="6" t="s">
        <v>45</v>
      </c>
      <c r="B47" s="14"/>
      <c r="C47" s="36">
        <f>+C48</f>
        <v>902.5</v>
      </c>
    </row>
    <row r="48" spans="1:3" x14ac:dyDescent="0.25">
      <c r="A48" s="7" t="s">
        <v>32</v>
      </c>
      <c r="B48" s="15" t="s">
        <v>65</v>
      </c>
      <c r="C48" s="37">
        <v>902.5</v>
      </c>
    </row>
    <row r="49" spans="1:3" ht="31.5" x14ac:dyDescent="0.25">
      <c r="A49" s="9" t="s">
        <v>46</v>
      </c>
      <c r="B49" s="17"/>
      <c r="C49" s="36">
        <f>+C50</f>
        <v>4252.2</v>
      </c>
    </row>
    <row r="50" spans="1:3" ht="31.5" x14ac:dyDescent="0.25">
      <c r="A50" s="7" t="s">
        <v>33</v>
      </c>
      <c r="B50" s="15" t="s">
        <v>66</v>
      </c>
      <c r="C50" s="37">
        <v>4252.2</v>
      </c>
    </row>
    <row r="51" spans="1:3" ht="31.5" x14ac:dyDescent="0.25">
      <c r="A51" s="9" t="s">
        <v>48</v>
      </c>
      <c r="B51" s="17"/>
      <c r="C51" s="36">
        <f>+C52</f>
        <v>723.7</v>
      </c>
    </row>
    <row r="52" spans="1:3" ht="31.5" x14ac:dyDescent="0.25">
      <c r="A52" s="7" t="s">
        <v>35</v>
      </c>
      <c r="B52" s="15" t="s">
        <v>67</v>
      </c>
      <c r="C52" s="37">
        <v>723.7</v>
      </c>
    </row>
    <row r="53" spans="1:3" ht="47.25" x14ac:dyDescent="0.25">
      <c r="A53" s="6" t="s">
        <v>47</v>
      </c>
      <c r="B53" s="14"/>
      <c r="C53" s="36">
        <f>+C54</f>
        <v>82320.399999999994</v>
      </c>
    </row>
    <row r="54" spans="1:3" x14ac:dyDescent="0.25">
      <c r="A54" s="8" t="s">
        <v>34</v>
      </c>
      <c r="B54" s="16" t="s">
        <v>68</v>
      </c>
      <c r="C54" s="37">
        <v>82320.399999999994</v>
      </c>
    </row>
    <row r="55" spans="1:3" x14ac:dyDescent="0.25">
      <c r="A55" s="9" t="s">
        <v>9</v>
      </c>
      <c r="B55" s="17"/>
      <c r="C55" s="36">
        <f>+C56</f>
        <v>3403.1</v>
      </c>
    </row>
    <row r="56" spans="1:3" x14ac:dyDescent="0.25">
      <c r="A56" s="6" t="s">
        <v>10</v>
      </c>
      <c r="B56" s="14"/>
      <c r="C56" s="34">
        <f>+C57</f>
        <v>3403.1</v>
      </c>
    </row>
    <row r="57" spans="1:3" x14ac:dyDescent="0.25">
      <c r="A57" s="8" t="s">
        <v>5</v>
      </c>
      <c r="B57" s="16" t="s">
        <v>69</v>
      </c>
      <c r="C57" s="42">
        <v>3403.1</v>
      </c>
    </row>
  </sheetData>
  <autoFilter ref="A12:C56"/>
  <mergeCells count="4">
    <mergeCell ref="A10:C10"/>
    <mergeCell ref="C9:E9"/>
    <mergeCell ref="C3:D3"/>
    <mergeCell ref="C6:D6"/>
  </mergeCells>
  <pageMargins left="0.45" right="0.21" top="0.26" bottom="0.18" header="0.51181102362204722" footer="0.16"/>
  <pageSetup paperSize="9" scale="53" fitToHeight="0" orientation="portrait" r:id="rId1"/>
  <headerFooter differentFirst="1">
    <oddHeader>&amp;C&amp;"Times New Roman,обычный"&amp;12&amp;N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Прил8</vt:lpstr>
      <vt:lpstr>Прил8!Заголовки_для_печати</vt:lpstr>
      <vt:lpstr>Прил8!Область_печати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k224</dc:creator>
  <cp:lastModifiedBy>Наталья Геннадьевна Воскресенская</cp:lastModifiedBy>
  <cp:lastPrinted>2016-05-24T07:14:22Z</cp:lastPrinted>
  <dcterms:created xsi:type="dcterms:W3CDTF">2014-10-22T07:17:08Z</dcterms:created>
  <dcterms:modified xsi:type="dcterms:W3CDTF">2016-05-24T07:14:24Z</dcterms:modified>
</cp:coreProperties>
</file>