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Прил8!$A$8:$D$52</definedName>
    <definedName name="_xlnm.Print_Titles" localSheetId="0">Прил8!$8:$8</definedName>
    <definedName name="_xlnm.Print_Area" localSheetId="0">Прил8!$A$1:$D$53</definedName>
  </definedNames>
  <calcPr calcId="144525"/>
</workbook>
</file>

<file path=xl/calcChain.xml><?xml version="1.0" encoding="utf-8"?>
<calcChain xmlns="http://schemas.openxmlformats.org/spreadsheetml/2006/main">
  <c r="C10" i="1" l="1"/>
  <c r="D10" i="1"/>
  <c r="B10" i="1"/>
  <c r="C19" i="1"/>
  <c r="D19" i="1"/>
  <c r="B19" i="1"/>
  <c r="C15" i="1"/>
  <c r="D15" i="1"/>
  <c r="B15" i="1"/>
  <c r="C45" i="1" l="1"/>
  <c r="B45" i="1"/>
  <c r="C11" i="1" l="1"/>
  <c r="D11" i="1"/>
  <c r="B11" i="1"/>
  <c r="C49" i="1" l="1"/>
  <c r="D49" i="1"/>
  <c r="B49" i="1"/>
  <c r="C47" i="1"/>
  <c r="D47" i="1"/>
  <c r="B47" i="1"/>
  <c r="D45" i="1"/>
  <c r="C43" i="1"/>
  <c r="D43" i="1"/>
  <c r="B43" i="1"/>
  <c r="C41" i="1"/>
  <c r="D41" i="1"/>
  <c r="B41" i="1"/>
  <c r="C39" i="1"/>
  <c r="D39" i="1"/>
  <c r="B39" i="1"/>
  <c r="C35" i="1"/>
  <c r="B35" i="1"/>
  <c r="C37" i="1"/>
  <c r="D37" i="1"/>
  <c r="B37" i="1"/>
  <c r="C33" i="1"/>
  <c r="D33" i="1"/>
  <c r="B33" i="1"/>
  <c r="C31" i="1"/>
  <c r="D31" i="1"/>
  <c r="B31" i="1"/>
  <c r="C29" i="1"/>
  <c r="C28" i="1" s="1"/>
  <c r="C9" i="1" s="1"/>
  <c r="D29" i="1"/>
  <c r="D28" i="1" s="1"/>
  <c r="B29" i="1"/>
  <c r="B28" i="1" s="1"/>
  <c r="B9" i="1" s="1"/>
  <c r="C26" i="1"/>
  <c r="D26" i="1"/>
  <c r="B26" i="1"/>
  <c r="C24" i="1"/>
  <c r="D24" i="1"/>
  <c r="B24" i="1"/>
  <c r="C22" i="1"/>
  <c r="D22" i="1"/>
  <c r="B22" i="1"/>
  <c r="C20" i="1"/>
  <c r="B20" i="1"/>
  <c r="C17" i="1"/>
  <c r="B17" i="1"/>
  <c r="C13" i="1"/>
  <c r="D13" i="1"/>
  <c r="B13" i="1"/>
  <c r="B51" i="1" l="1"/>
  <c r="D17" i="1" l="1"/>
  <c r="D20" i="1"/>
  <c r="D35" i="1"/>
  <c r="D9" i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<sst xmlns="http://schemas.openxmlformats.org/spreadsheetml/2006/main" count="53" uniqueCount="53">
  <si>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</si>
  <si>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</si>
  <si>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</si>
  <si>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</si>
  <si>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</si>
  <si>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</si>
  <si>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</si>
  <si>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</si>
  <si>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</si>
  <si>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</si>
  <si>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</si>
  <si>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</si>
  <si>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</si>
  <si>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</si>
  <si>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</si>
  <si>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</si>
  <si>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1.4 «Создание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 упрощения доступа предпринимателей к финансовым, имущественным и информационным ресурсам, содействия развитию малого и среднего предпринимательства в приоритетных для муниципального образования сферах экономики»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</si>
  <si>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</si>
  <si>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</si>
  <si>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>Тактическая цель 3.3 «Укрепление общественной безопасности,  стабилизация  криминогенной ситуации в районе в сторону ее оздоровления, комплексное обеспечение усилий всех государственных и общественных институтов в борьбе с преступностью, создание условий  для неотвратимого наступления ответственности за совершенные преступления»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</si>
  <si>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</si>
  <si>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</si>
  <si>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</si>
  <si>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</si>
  <si>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</si>
  <si>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</si>
  <si>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</si>
  <si>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</si>
  <si>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Российской Федерации от 30 января 2010 года № 120»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</si>
  <si>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2017-2019 годы»</t>
  </si>
  <si>
    <t>2017 год</t>
  </si>
  <si>
    <t>2018 год</t>
  </si>
  <si>
    <t>2019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</si>
  <si>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2017-2019 ГОДЫ</t>
  </si>
  <si>
    <t>Муниципальная программа «Развитие образования в Заларинском районе на 2017-2019 гг.»</t>
  </si>
  <si>
    <t xml:space="preserve">Муниципальная программа «Развитие муниципального образования «Заларинский район» в области культуры на 2017-2019 гг.» </t>
  </si>
  <si>
    <t xml:space="preserve">Муниципальная программа «Развитие физической культуры, спорта и молодежной политики в Заларинском районе на 2017-2019 гг.» </t>
  </si>
  <si>
    <t>Муниципальная программа «Управление муниципальным имуществом муниципального образования «Заларинский район» на 2017-2019 гг.»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</si>
  <si>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2017-2019 гг.» </t>
  </si>
  <si>
    <t>Муниципальная программа «Управление муниципальными  финансами муниципального образования «Заларинский район» на 2017-2019 гг.»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</si>
  <si>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2017-2019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</si>
  <si>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2017-2019 гг.»</t>
  </si>
  <si>
    <t>Муниципальная программа «Охрана окружающей среды на территории Заларинского района на 2017-2019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</si>
  <si>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2017-2019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</si>
  <si>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2017-2019 гг.»</t>
  </si>
  <si>
    <t>Муниципальная программа  «Комплексное и устойчивое развитие сельских территорий Заларинского района на 2017-2019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</si>
  <si>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2017-2019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</si>
  <si>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2017-2019 гг.»</t>
  </si>
  <si>
    <t>Муниципальная программа «Улучшению условий и охраны труда» в муниципальном образовании «Заларинский район» на 2017-2019 гг.»</t>
  </si>
  <si>
    <t>Муниципальная программа «Профилактика правонарушений в муниципальном образовании «Заларинский район» на 2017-2019 гг.»</t>
  </si>
  <si>
    <t>Муниципальная  подпрограмма  «Повышение безопасности дорожного движения в муниципальном образовании «Заларинский район» на 2017-2019 гг.»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</si>
  <si>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2017-2019 гг.»</t>
  </si>
  <si>
    <t xml:space="preserve">  Приложение №18                                                                                              к решению районной Думы    "О бюджете  муниципального образования "Заларинский район" на 2017 год  и на  плановый период 2018 и 2019 годов"                                                                   №_______ от _______________2016г.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</si>
</sst>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0_ ;\-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7" fillId="0" borderId="0" xfId="0" applyFont="1" applyFill="1"/>
    <xf numFmtId="164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2" fontId="6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Alignment="1">
      <alignment vertical="center"/>
    </xf>
    <xf numFmtId="2" fontId="4" fillId="2" borderId="0" xfId="2" applyNumberFormat="1" applyFont="1" applyFill="1" applyBorder="1" applyAlignment="1">
      <alignment horizontal="center" vertical="center" wrapText="1"/>
    </xf>
    <xf numFmtId="2" fontId="5" fillId="2" borderId="0" xfId="2" applyNumberFormat="1" applyFont="1" applyFill="1" applyBorder="1" applyAlignment="1">
      <alignment horizontal="righ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 applyProtection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2" borderId="0" xfId="0" applyNumberFormat="1" applyFont="1" applyFill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view="pageBreakPreview" zoomScaleNormal="100" zoomScaleSheetLayoutView="100" workbookViewId="0">
      <selection activeCell="D9" sqref="D9"/>
    </sheetView>
  </sheetViews>
  <sheetFormatPr defaultRowHeight="15.75" x14ac:dyDescent="0.25"/>
  <cols>
    <col min="1" max="1" width="102.42578125" style="10" customWidth="1"/>
    <col min="2" max="3" width="12.5703125" style="22" customWidth="1"/>
    <col min="4" max="4" width="14.7109375" style="17" customWidth="1"/>
    <col min="5" max="5" width="1.42578125" style="1" customWidth="1"/>
    <col min="6" max="6" width="1.85546875" style="1" customWidth="1"/>
    <col min="7" max="16384" width="9.140625" style="1"/>
  </cols>
  <sheetData>
    <row r="1" spans="1:6" ht="59.25" customHeight="1" x14ac:dyDescent="0.25">
      <c r="B1" s="33" t="s">
        <v>52</v>
      </c>
      <c r="C1" s="33"/>
      <c r="D1" s="33"/>
    </row>
    <row r="2" spans="1:6" ht="13.5" hidden="1" customHeight="1" x14ac:dyDescent="0.25">
      <c r="B2" s="33"/>
      <c r="C2" s="33"/>
      <c r="D2" s="33"/>
    </row>
    <row r="3" spans="1:6" ht="6.75" customHeight="1" x14ac:dyDescent="0.25">
      <c r="D3" s="26"/>
    </row>
    <row r="4" spans="1:6" ht="9.75" customHeight="1" x14ac:dyDescent="0.25"/>
    <row r="5" spans="1:6" ht="15" customHeight="1" x14ac:dyDescent="0.25">
      <c r="A5" s="3"/>
      <c r="B5" s="23"/>
      <c r="C5" s="23"/>
      <c r="D5" s="31"/>
      <c r="E5" s="32"/>
      <c r="F5" s="32"/>
    </row>
    <row r="6" spans="1:6" ht="65.25" customHeight="1" x14ac:dyDescent="0.25">
      <c r="A6" s="30" t="s">
        <v>33</v>
      </c>
      <c r="B6" s="30"/>
      <c r="C6" s="30"/>
      <c r="D6" s="30"/>
    </row>
    <row r="7" spans="1:6" ht="10.5" customHeight="1" x14ac:dyDescent="0.25">
      <c r="A7" s="4" t="s">
        <v>0</v>
      </c>
      <c r="B7" s="24"/>
      <c r="C7" s="24"/>
      <c r="D7" s="27" t="s">
        <v>1</v>
      </c>
    </row>
    <row r="8" spans="1:6" x14ac:dyDescent="0.25">
      <c r="A8" s="5" t="s">
        <v>2</v>
      </c>
      <c r="B8" s="25" t="s">
        <v>30</v>
      </c>
      <c r="C8" s="25" t="s">
        <v>31</v>
      </c>
      <c r="D8" s="28" t="s">
        <v>32</v>
      </c>
    </row>
    <row r="9" spans="1:6" ht="19.5" customHeight="1" x14ac:dyDescent="0.25">
      <c r="A9" s="6" t="s">
        <v>3</v>
      </c>
      <c r="B9" s="19">
        <f>+B10+B19+B28+B51</f>
        <v>711762.29999999993</v>
      </c>
      <c r="C9" s="19">
        <f t="shared" ref="C9:D9" si="0">+C10+C19+C28+C51</f>
        <v>680341.9</v>
      </c>
      <c r="D9" s="19">
        <f t="shared" si="0"/>
        <v>657133.1</v>
      </c>
      <c r="E9" s="2"/>
    </row>
    <row r="10" spans="1:6" ht="18.75" customHeight="1" x14ac:dyDescent="0.25">
      <c r="A10" s="6" t="s">
        <v>5</v>
      </c>
      <c r="B10" s="19">
        <f>+B11+B13+B15+B17</f>
        <v>135571.5</v>
      </c>
      <c r="C10" s="19">
        <f t="shared" ref="C10:D10" si="1">+C11+C13+C15+C17</f>
        <v>117222.3</v>
      </c>
      <c r="D10" s="19">
        <f t="shared" si="1"/>
        <v>115637.9</v>
      </c>
    </row>
    <row r="11" spans="1:6" ht="36" customHeight="1" x14ac:dyDescent="0.25">
      <c r="A11" s="6" t="s">
        <v>11</v>
      </c>
      <c r="B11" s="19">
        <f>+B12</f>
        <v>59841.8</v>
      </c>
      <c r="C11" s="19">
        <f t="shared" ref="C11:D11" si="2">+C12</f>
        <v>58396.9</v>
      </c>
      <c r="D11" s="19">
        <f t="shared" si="2"/>
        <v>56951.1</v>
      </c>
    </row>
    <row r="12" spans="1:6" ht="50.25" customHeight="1" x14ac:dyDescent="0.25">
      <c r="A12" s="7" t="s">
        <v>29</v>
      </c>
      <c r="B12" s="20">
        <v>59841.8</v>
      </c>
      <c r="C12" s="12">
        <v>58396.9</v>
      </c>
      <c r="D12" s="12">
        <v>56951.1</v>
      </c>
    </row>
    <row r="13" spans="1:6" ht="47.25" x14ac:dyDescent="0.25">
      <c r="A13" s="6" t="s">
        <v>28</v>
      </c>
      <c r="B13" s="19">
        <f>+B14</f>
        <v>200</v>
      </c>
      <c r="C13" s="19">
        <f t="shared" ref="C13:D13" si="3">+C14</f>
        <v>200</v>
      </c>
      <c r="D13" s="19">
        <f t="shared" si="3"/>
        <v>200</v>
      </c>
    </row>
    <row r="14" spans="1:6" ht="31.5" x14ac:dyDescent="0.25">
      <c r="A14" s="7" t="s">
        <v>51</v>
      </c>
      <c r="B14" s="20">
        <v>200</v>
      </c>
      <c r="C14" s="20">
        <v>200</v>
      </c>
      <c r="D14" s="13">
        <v>200</v>
      </c>
    </row>
    <row r="15" spans="1:6" ht="33" customHeight="1" x14ac:dyDescent="0.25">
      <c r="A15" s="6" t="s">
        <v>15</v>
      </c>
      <c r="B15" s="19">
        <f>+B16</f>
        <v>75491.7</v>
      </c>
      <c r="C15" s="19">
        <f t="shared" ref="C15:D15" si="4">+C16</f>
        <v>58587.4</v>
      </c>
      <c r="D15" s="19">
        <f t="shared" si="4"/>
        <v>58448.800000000003</v>
      </c>
    </row>
    <row r="16" spans="1:6" ht="31.5" x14ac:dyDescent="0.25">
      <c r="A16" s="7" t="s">
        <v>39</v>
      </c>
      <c r="B16" s="20">
        <v>75491.7</v>
      </c>
      <c r="C16" s="20">
        <v>58587.4</v>
      </c>
      <c r="D16" s="13">
        <v>58448.800000000003</v>
      </c>
    </row>
    <row r="17" spans="1:4" ht="99" customHeight="1" x14ac:dyDescent="0.25">
      <c r="A17" s="6" t="s">
        <v>16</v>
      </c>
      <c r="B17" s="29">
        <f>+B18</f>
        <v>38</v>
      </c>
      <c r="C17" s="29">
        <f>+C18</f>
        <v>38</v>
      </c>
      <c r="D17" s="11">
        <f>+D18</f>
        <v>38</v>
      </c>
    </row>
    <row r="18" spans="1:4" ht="34.5" customHeight="1" x14ac:dyDescent="0.25">
      <c r="A18" s="7" t="s">
        <v>47</v>
      </c>
      <c r="B18" s="20">
        <v>38</v>
      </c>
      <c r="C18" s="20">
        <v>38</v>
      </c>
      <c r="D18" s="13">
        <v>38</v>
      </c>
    </row>
    <row r="19" spans="1:4" x14ac:dyDescent="0.25">
      <c r="A19" s="6" t="s">
        <v>6</v>
      </c>
      <c r="B19" s="19">
        <f>+B20+B22+B24+B26</f>
        <v>560979.39999999991</v>
      </c>
      <c r="C19" s="19">
        <f t="shared" ref="C19:D19" si="5">+C20+C22+C24+C26</f>
        <v>548526.19999999995</v>
      </c>
      <c r="D19" s="19">
        <f t="shared" si="5"/>
        <v>527126.19999999995</v>
      </c>
    </row>
    <row r="20" spans="1:4" ht="51" customHeight="1" x14ac:dyDescent="0.25">
      <c r="A20" s="6" t="s">
        <v>12</v>
      </c>
      <c r="B20" s="19">
        <f>+B21</f>
        <v>516614.2</v>
      </c>
      <c r="C20" s="19">
        <f>+C21</f>
        <v>505661</v>
      </c>
      <c r="D20" s="14">
        <f>+D21</f>
        <v>484261</v>
      </c>
    </row>
    <row r="21" spans="1:4" x14ac:dyDescent="0.25">
      <c r="A21" s="8" t="s">
        <v>34</v>
      </c>
      <c r="B21" s="15">
        <v>516614.2</v>
      </c>
      <c r="C21" s="15">
        <v>505661</v>
      </c>
      <c r="D21" s="15">
        <v>484261</v>
      </c>
    </row>
    <row r="22" spans="1:4" ht="33.75" customHeight="1" x14ac:dyDescent="0.25">
      <c r="A22" s="6" t="s">
        <v>7</v>
      </c>
      <c r="B22" s="16">
        <f>+B23</f>
        <v>43255</v>
      </c>
      <c r="C22" s="16">
        <f t="shared" ref="C22:D22" si="6">+C23</f>
        <v>41755</v>
      </c>
      <c r="D22" s="16">
        <f t="shared" si="6"/>
        <v>41755</v>
      </c>
    </row>
    <row r="23" spans="1:4" ht="31.5" x14ac:dyDescent="0.25">
      <c r="A23" s="7" t="s">
        <v>35</v>
      </c>
      <c r="B23" s="15">
        <v>43255</v>
      </c>
      <c r="C23" s="15">
        <v>41755</v>
      </c>
      <c r="D23" s="15">
        <v>41755</v>
      </c>
    </row>
    <row r="24" spans="1:4" ht="82.5" customHeight="1" x14ac:dyDescent="0.25">
      <c r="A24" s="6" t="s">
        <v>13</v>
      </c>
      <c r="B24" s="19">
        <f>+B25</f>
        <v>1010.2</v>
      </c>
      <c r="C24" s="19">
        <f t="shared" ref="C24:D24" si="7">+C25</f>
        <v>1010.2</v>
      </c>
      <c r="D24" s="19">
        <f t="shared" si="7"/>
        <v>1010.2</v>
      </c>
    </row>
    <row r="25" spans="1:4" ht="31.5" x14ac:dyDescent="0.25">
      <c r="A25" s="8" t="s">
        <v>36</v>
      </c>
      <c r="B25" s="15">
        <v>1010.2</v>
      </c>
      <c r="C25" s="15">
        <v>1010.2</v>
      </c>
      <c r="D25" s="15">
        <v>1010.2</v>
      </c>
    </row>
    <row r="26" spans="1:4" ht="36.75" customHeight="1" x14ac:dyDescent="0.25">
      <c r="A26" s="9" t="s">
        <v>14</v>
      </c>
      <c r="B26" s="14">
        <f>+B27</f>
        <v>100</v>
      </c>
      <c r="C26" s="14">
        <f t="shared" ref="C26:D26" si="8">+C27</f>
        <v>100</v>
      </c>
      <c r="D26" s="14">
        <f t="shared" si="8"/>
        <v>100</v>
      </c>
    </row>
    <row r="27" spans="1:4" ht="36" customHeight="1" x14ac:dyDescent="0.25">
      <c r="A27" s="8" t="s">
        <v>41</v>
      </c>
      <c r="B27" s="15">
        <v>100</v>
      </c>
      <c r="C27" s="15">
        <v>100</v>
      </c>
      <c r="D27" s="15">
        <v>100</v>
      </c>
    </row>
    <row r="28" spans="1:4" ht="33.75" customHeight="1" x14ac:dyDescent="0.25">
      <c r="A28" s="9" t="s">
        <v>10</v>
      </c>
      <c r="B28" s="14">
        <f>+B29+B31+B33+B35+B37+B39+B41+B43+B45+B47+B49</f>
        <v>12111.4</v>
      </c>
      <c r="C28" s="14">
        <f t="shared" ref="C28:D28" si="9">+C29+C31+C33+C35+C37+C39+C41+C43+C45+C47+C49</f>
        <v>11670.499999999998</v>
      </c>
      <c r="D28" s="14">
        <f t="shared" si="9"/>
        <v>11637.9</v>
      </c>
    </row>
    <row r="29" spans="1:4" ht="47.25" x14ac:dyDescent="0.25">
      <c r="A29" s="9" t="s">
        <v>17</v>
      </c>
      <c r="B29" s="14">
        <f>+B30</f>
        <v>617.70000000000005</v>
      </c>
      <c r="C29" s="14">
        <f t="shared" ref="C29:D29" si="10">+C30</f>
        <v>587.4</v>
      </c>
      <c r="D29" s="14">
        <f t="shared" si="10"/>
        <v>557.20000000000005</v>
      </c>
    </row>
    <row r="30" spans="1:4" ht="31.5" x14ac:dyDescent="0.25">
      <c r="A30" s="8" t="s">
        <v>48</v>
      </c>
      <c r="B30" s="15">
        <v>617.70000000000005</v>
      </c>
      <c r="C30" s="15">
        <v>587.4</v>
      </c>
      <c r="D30" s="15">
        <v>557.20000000000005</v>
      </c>
    </row>
    <row r="31" spans="1:4" ht="63" x14ac:dyDescent="0.25">
      <c r="A31" s="9" t="s">
        <v>18</v>
      </c>
      <c r="B31" s="14">
        <f>+B32</f>
        <v>20</v>
      </c>
      <c r="C31" s="14">
        <f t="shared" ref="C31:D31" si="11">+C32</f>
        <v>20</v>
      </c>
      <c r="D31" s="14">
        <f t="shared" si="11"/>
        <v>20</v>
      </c>
    </row>
    <row r="32" spans="1:4" ht="31.5" x14ac:dyDescent="0.25">
      <c r="A32" s="8" t="s">
        <v>46</v>
      </c>
      <c r="B32" s="15">
        <v>20</v>
      </c>
      <c r="C32" s="15">
        <v>20</v>
      </c>
      <c r="D32" s="15">
        <v>20</v>
      </c>
    </row>
    <row r="33" spans="1:4" ht="67.5" customHeight="1" x14ac:dyDescent="0.25">
      <c r="A33" s="9" t="s">
        <v>19</v>
      </c>
      <c r="B33" s="14">
        <f>+B34</f>
        <v>100</v>
      </c>
      <c r="C33" s="14">
        <f t="shared" ref="C33:D33" si="12">+C34</f>
        <v>100</v>
      </c>
      <c r="D33" s="14">
        <f t="shared" si="12"/>
        <v>100</v>
      </c>
    </row>
    <row r="34" spans="1:4" ht="31.5" x14ac:dyDescent="0.25">
      <c r="A34" s="8" t="s">
        <v>49</v>
      </c>
      <c r="B34" s="15">
        <v>100</v>
      </c>
      <c r="C34" s="15">
        <v>100</v>
      </c>
      <c r="D34" s="15">
        <v>100</v>
      </c>
    </row>
    <row r="35" spans="1:4" ht="31.5" x14ac:dyDescent="0.25">
      <c r="A35" s="9" t="s">
        <v>20</v>
      </c>
      <c r="B35" s="14">
        <f>+B36</f>
        <v>100</v>
      </c>
      <c r="C35" s="14">
        <f>+C36</f>
        <v>100</v>
      </c>
      <c r="D35" s="14">
        <f>+D36</f>
        <v>100</v>
      </c>
    </row>
    <row r="36" spans="1:4" ht="31.5" x14ac:dyDescent="0.25">
      <c r="A36" s="8" t="s">
        <v>50</v>
      </c>
      <c r="B36" s="15">
        <v>100</v>
      </c>
      <c r="C36" s="15">
        <v>100</v>
      </c>
      <c r="D36" s="15">
        <v>100</v>
      </c>
    </row>
    <row r="37" spans="1:4" ht="32.25" customHeight="1" x14ac:dyDescent="0.25">
      <c r="A37" s="18" t="s">
        <v>21</v>
      </c>
      <c r="B37" s="21">
        <f>+B38</f>
        <v>4000</v>
      </c>
      <c r="C37" s="21">
        <f t="shared" ref="C37:D37" si="13">+C38</f>
        <v>4000</v>
      </c>
      <c r="D37" s="21">
        <f t="shared" si="13"/>
        <v>4000</v>
      </c>
    </row>
    <row r="38" spans="1:4" ht="38.25" customHeight="1" x14ac:dyDescent="0.25">
      <c r="A38" s="8" t="s">
        <v>37</v>
      </c>
      <c r="B38" s="15">
        <v>4000</v>
      </c>
      <c r="C38" s="15">
        <v>4000</v>
      </c>
      <c r="D38" s="15">
        <v>4000</v>
      </c>
    </row>
    <row r="39" spans="1:4" ht="68.25" customHeight="1" x14ac:dyDescent="0.25">
      <c r="A39" s="6" t="s">
        <v>22</v>
      </c>
      <c r="B39" s="19">
        <f>+B40</f>
        <v>1000</v>
      </c>
      <c r="C39" s="19">
        <f t="shared" ref="C39:D39" si="14">+C40</f>
        <v>1000</v>
      </c>
      <c r="D39" s="19">
        <f t="shared" si="14"/>
        <v>1000</v>
      </c>
    </row>
    <row r="40" spans="1:4" ht="31.5" x14ac:dyDescent="0.25">
      <c r="A40" s="8" t="s">
        <v>38</v>
      </c>
      <c r="B40" s="15">
        <v>1000</v>
      </c>
      <c r="C40" s="15">
        <v>1000</v>
      </c>
      <c r="D40" s="15">
        <v>1000</v>
      </c>
    </row>
    <row r="41" spans="1:4" ht="50.25" customHeight="1" x14ac:dyDescent="0.25">
      <c r="A41" s="6" t="s">
        <v>23</v>
      </c>
      <c r="B41" s="19">
        <f>+B42</f>
        <v>2221.4</v>
      </c>
      <c r="C41" s="19">
        <f t="shared" ref="C41:D41" si="15">+C42</f>
        <v>2186.4</v>
      </c>
      <c r="D41" s="19">
        <f t="shared" si="15"/>
        <v>2461.3000000000002</v>
      </c>
    </row>
    <row r="42" spans="1:4" ht="36" customHeight="1" x14ac:dyDescent="0.25">
      <c r="A42" s="8" t="s">
        <v>40</v>
      </c>
      <c r="B42" s="15">
        <v>2221.4</v>
      </c>
      <c r="C42" s="15">
        <v>2186.4</v>
      </c>
      <c r="D42" s="15">
        <v>2461.3000000000002</v>
      </c>
    </row>
    <row r="43" spans="1:4" ht="66.75" customHeight="1" x14ac:dyDescent="0.25">
      <c r="A43" s="6" t="s">
        <v>24</v>
      </c>
      <c r="B43" s="19">
        <f>+B44</f>
        <v>822</v>
      </c>
      <c r="C43" s="19">
        <f t="shared" ref="C43:D43" si="16">+C44</f>
        <v>789.8</v>
      </c>
      <c r="D43" s="19">
        <f t="shared" si="16"/>
        <v>741.5</v>
      </c>
    </row>
    <row r="44" spans="1:4" ht="34.5" customHeight="1" x14ac:dyDescent="0.25">
      <c r="A44" s="7" t="s">
        <v>42</v>
      </c>
      <c r="B44" s="20">
        <v>822</v>
      </c>
      <c r="C44" s="20">
        <v>789.8</v>
      </c>
      <c r="D44" s="15">
        <v>741.5</v>
      </c>
    </row>
    <row r="45" spans="1:4" ht="31.5" x14ac:dyDescent="0.25">
      <c r="A45" s="9" t="s">
        <v>25</v>
      </c>
      <c r="B45" s="14">
        <f>+B46</f>
        <v>1000</v>
      </c>
      <c r="C45" s="14">
        <f>+C46</f>
        <v>1000</v>
      </c>
      <c r="D45" s="14">
        <f t="shared" ref="D45" si="17">+D46</f>
        <v>1000</v>
      </c>
    </row>
    <row r="46" spans="1:4" ht="34.5" customHeight="1" x14ac:dyDescent="0.25">
      <c r="A46" s="7" t="s">
        <v>43</v>
      </c>
      <c r="B46" s="20">
        <v>1000</v>
      </c>
      <c r="C46" s="20">
        <v>1000</v>
      </c>
      <c r="D46" s="15">
        <v>1000</v>
      </c>
    </row>
    <row r="47" spans="1:4" ht="39" customHeight="1" x14ac:dyDescent="0.25">
      <c r="A47" s="9" t="s">
        <v>27</v>
      </c>
      <c r="B47" s="14">
        <f>+B48</f>
        <v>1200</v>
      </c>
      <c r="C47" s="14">
        <f t="shared" ref="C47:D47" si="18">+C48</f>
        <v>1200</v>
      </c>
      <c r="D47" s="14">
        <f t="shared" si="18"/>
        <v>1200</v>
      </c>
    </row>
    <row r="48" spans="1:4" ht="47.25" x14ac:dyDescent="0.25">
      <c r="A48" s="7" t="s">
        <v>44</v>
      </c>
      <c r="B48" s="20">
        <v>1200</v>
      </c>
      <c r="C48" s="20">
        <v>1200</v>
      </c>
      <c r="D48" s="15">
        <v>1200</v>
      </c>
    </row>
    <row r="49" spans="1:4" ht="63" x14ac:dyDescent="0.25">
      <c r="A49" s="6" t="s">
        <v>26</v>
      </c>
      <c r="B49" s="19">
        <f>+B50</f>
        <v>1030.3</v>
      </c>
      <c r="C49" s="19">
        <f t="shared" ref="C49:D49" si="19">+C50</f>
        <v>686.9</v>
      </c>
      <c r="D49" s="19">
        <f t="shared" si="19"/>
        <v>457.9</v>
      </c>
    </row>
    <row r="50" spans="1:4" ht="31.5" x14ac:dyDescent="0.25">
      <c r="A50" s="8" t="s">
        <v>45</v>
      </c>
      <c r="B50" s="15">
        <v>1030.3</v>
      </c>
      <c r="C50" s="15">
        <v>686.9</v>
      </c>
      <c r="D50" s="15">
        <v>457.9</v>
      </c>
    </row>
    <row r="51" spans="1:4" ht="31.5" x14ac:dyDescent="0.25">
      <c r="A51" s="9" t="s">
        <v>8</v>
      </c>
      <c r="B51" s="14">
        <f t="shared" ref="B51" si="20">+B52</f>
        <v>3100</v>
      </c>
      <c r="C51" s="14">
        <v>2922.9</v>
      </c>
      <c r="D51" s="14">
        <v>2731.1</v>
      </c>
    </row>
    <row r="52" spans="1:4" ht="31.5" x14ac:dyDescent="0.25">
      <c r="A52" s="6" t="s">
        <v>9</v>
      </c>
      <c r="B52" s="19">
        <v>3100</v>
      </c>
      <c r="C52" s="19">
        <v>2922.9</v>
      </c>
      <c r="D52" s="16">
        <v>2731.1</v>
      </c>
    </row>
    <row r="53" spans="1:4" x14ac:dyDescent="0.25">
      <c r="A53" s="8" t="s">
        <v>4</v>
      </c>
      <c r="B53" s="15">
        <v>3100</v>
      </c>
      <c r="C53" s="15">
        <v>2922.9</v>
      </c>
      <c r="D53" s="15">
        <v>2731.1</v>
      </c>
    </row>
  </sheetData>
  <autoFilter ref="A8:D52"/>
  <mergeCells count="3">
    <mergeCell ref="A6:D6"/>
    <mergeCell ref="D5:F5"/>
    <mergeCell ref="B1:D2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Татьяна Владимировна Зотова</cp:lastModifiedBy>
  <cp:lastPrinted>2016-11-28T08:05:00Z</cp:lastPrinted>
  <dcterms:created xsi:type="dcterms:W3CDTF">2014-10-22T07:17:08Z</dcterms:created>
  <dcterms:modified xsi:type="dcterms:W3CDTF">2016-12-05T01:25:18Z</dcterms:modified>
</cp:coreProperties>
</file>