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Прил8!$A$12:$D$56</definedName>
    <definedName name="_xlnm.Print_Titles" localSheetId="0">Прил8!$12:$12</definedName>
    <definedName name="_xlnm.Print_Area" localSheetId="0">Прил8!$A$1:$D$57</definedName>
  </definedNames>
  <calcPr calcId="144525"/>
</workbook>
</file>

<file path=xl/calcChain.xml><?xml version="1.0" encoding="utf-8"?>
<calcChain xmlns="http://schemas.openxmlformats.org/spreadsheetml/2006/main">
  <c r="C19" i="1" l="1"/>
  <c r="D19" i="1"/>
  <c r="B19" i="1"/>
  <c r="C49" i="1" l="1"/>
  <c r="B49" i="1"/>
  <c r="C15" i="1" l="1"/>
  <c r="D15" i="1"/>
  <c r="B15" i="1"/>
  <c r="C53" i="1" l="1"/>
  <c r="D53" i="1"/>
  <c r="B53" i="1"/>
  <c r="C51" i="1"/>
  <c r="D51" i="1"/>
  <c r="B51" i="1"/>
  <c r="D49" i="1"/>
  <c r="C47" i="1"/>
  <c r="D47" i="1"/>
  <c r="B47" i="1"/>
  <c r="C45" i="1"/>
  <c r="D45" i="1"/>
  <c r="B45" i="1"/>
  <c r="C43" i="1"/>
  <c r="D43" i="1"/>
  <c r="B43" i="1"/>
  <c r="C39" i="1"/>
  <c r="B39" i="1"/>
  <c r="C41" i="1"/>
  <c r="D41" i="1"/>
  <c r="B41" i="1"/>
  <c r="C37" i="1"/>
  <c r="D37" i="1"/>
  <c r="B37" i="1"/>
  <c r="C35" i="1"/>
  <c r="D35" i="1"/>
  <c r="B35" i="1"/>
  <c r="C33" i="1"/>
  <c r="C32" i="1" s="1"/>
  <c r="D33" i="1"/>
  <c r="B33" i="1"/>
  <c r="C30" i="1"/>
  <c r="D30" i="1"/>
  <c r="B30" i="1"/>
  <c r="C28" i="1"/>
  <c r="D28" i="1"/>
  <c r="B28" i="1"/>
  <c r="C26" i="1"/>
  <c r="D26" i="1"/>
  <c r="B26" i="1"/>
  <c r="C24" i="1"/>
  <c r="C23" i="1" s="1"/>
  <c r="B24" i="1"/>
  <c r="C21" i="1"/>
  <c r="B21" i="1"/>
  <c r="C17" i="1"/>
  <c r="C14" i="1" s="1"/>
  <c r="D17" i="1"/>
  <c r="B17" i="1"/>
  <c r="B14" i="1" s="1"/>
  <c r="C13" i="1" l="1"/>
  <c r="B23" i="1"/>
  <c r="B32" i="1"/>
  <c r="B55" i="1"/>
  <c r="B13" i="1" l="1"/>
  <c r="D21" i="1"/>
  <c r="D14" i="1" s="1"/>
  <c r="D24" i="1"/>
  <c r="D23" i="1" s="1"/>
  <c r="D39" i="1"/>
  <c r="D32" i="1" s="1"/>
  <c r="D13" i="1" l="1"/>
</calcChain>
</file>

<file path=xl/sharedStrings.xml><?xml version="1.0" encoding="utf-8"?>
<sst xmlns="http://schemas.openxmlformats.org/spreadsheetml/2006/main" count="55" uniqueCount="55">
  <si>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</si>
  <si>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</si>
  <si>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</si>
  <si>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</si>
  <si>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</si>
  <si>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</si>
  <si>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</si>
  <si>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</si>
  <si>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</si>
  <si>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</si>
  <si>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</si>
  <si>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</si>
  <si>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</si>
  <si>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</si>
  <si>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</si>
  <si>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</si>
  <si>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</si>
  <si>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</si>
  <si>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</si>
  <si>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</si>
  <si>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</si>
  <si>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</si>
  <si>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</si>
  <si>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</si>
  <si>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</si>
  <si>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</si>
  <si>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</si>
  <si>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</si>
  <si>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</si>
  <si>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2017-2019 годы»</t>
  </si>
  <si>
    <t>2017 год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</si>
  <si>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</si>
  <si>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</si>
  <si>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2017-2019 ГОДЫ</t>
  </si>
  <si>
    <t>Муниципальная программа «Развитие образования в Заларинском районе на 2017-2019 гг.»</t>
  </si>
  <si>
    <t xml:space="preserve">Муниципальная программа «Развитие муниципального образования «Заларинский район» в области культуры на 2017-2019 гг.» </t>
  </si>
  <si>
    <t xml:space="preserve">Муниципальная программа «Развитие физической культуры, спорта и молодежной политики в Заларинском районе на 2017-2019 гг.» </t>
  </si>
  <si>
    <t>Муниципальная программа «Управление муниципальным имуществом муниципального образования «Заларинский район» на 2017-2019 гг.»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</si>
  <si>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2017-2019 гг.» </t>
  </si>
  <si>
    <t>Муниципальная программа «Управление муниципальными  финансами муниципального образования «Заларинский район» на 2017-2019 гг.»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</si>
  <si>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2017-2019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</si>
  <si>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2017-2019 гг.»</t>
  </si>
  <si>
    <t>Муниципальная программа «Охрана окружающей среды на территории Заларинского района на 2017-2019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</si>
  <si>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2017-2019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</si>
  <si>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2017-2019 гг.»</t>
  </si>
  <si>
    <t>Муниципальная программа  «Комплексное и устойчивое развитие сельских территорий Заларинского района на 2017-2019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</si>
  <si>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2017-2019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</si>
  <si>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2017-2019 гг.»</t>
  </si>
  <si>
    <t>Муниципальная программа «Улучшению условий и охраны труда» в муниципальном образовании «Заларинский район» на 2017-2019 гг.»</t>
  </si>
  <si>
    <t>Муниципальная программа «Профилактика правонарушений в муниципальном образовании «Заларинский район» на 2017-2019 гг.»</t>
  </si>
  <si>
    <t>Муниципальная  подпрограмма  «Повышение безопасности дорожного движения в муниципальном образовании «Заларинский район» на 2017-2019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</si>
  <si>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2017-2019 гг.»</t>
  </si>
  <si>
    <t>Приложение№ 18</t>
  </si>
  <si>
    <t xml:space="preserve">к решению районной Думы  "О бюджете  муниципального образования  "Заларинский район" на 2017 год  и на  плановый период 2018 и 2019 годов"                                             № 13/81 от 22.12.2016г. </t>
  </si>
  <si>
    <t xml:space="preserve"> Приложение № 14                                                                                                                               к решению районной Думы  "О внесении изменений в решение районной Думы от 22.12.2016 г.№ 13/81  "О бюджете  муниципального образования "Заларинский район" на 2017 год  и на  плановый период 2018 и 2019 годов"                                                                          №______ от___________2017г.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</si>
</sst>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view="pageBreakPreview" zoomScaleNormal="100" zoomScaleSheetLayoutView="100" workbookViewId="0">
      <selection activeCell="B3" sqref="B3"/>
    </sheetView>
  </sheetViews>
  <sheetFormatPr defaultRowHeight="15.75" x14ac:dyDescent="0.25"/>
  <cols>
    <col min="1" max="1" width="102.42578125" style="10" customWidth="1"/>
    <col min="2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16384" width="9.140625" style="1"/>
  </cols>
  <sheetData>
    <row r="1" spans="1:6" ht="2.25" customHeight="1" x14ac:dyDescent="0.25">
      <c r="C1" s="32"/>
      <c r="D1" s="33"/>
    </row>
    <row r="2" spans="1:6" ht="96" customHeight="1" x14ac:dyDescent="0.25">
      <c r="B2" s="32" t="s">
        <v>54</v>
      </c>
      <c r="C2" s="32"/>
      <c r="D2" s="32"/>
    </row>
    <row r="3" spans="1:6" ht="14.25" customHeight="1" x14ac:dyDescent="0.25">
      <c r="C3" s="34" t="s">
        <v>52</v>
      </c>
      <c r="D3" s="34"/>
    </row>
    <row r="4" spans="1:6" ht="9" customHeight="1" x14ac:dyDescent="0.25">
      <c r="B4" s="32" t="s">
        <v>53</v>
      </c>
      <c r="C4" s="32"/>
      <c r="D4" s="32"/>
      <c r="E4" s="32"/>
    </row>
    <row r="5" spans="1:6" x14ac:dyDescent="0.25">
      <c r="B5" s="32"/>
      <c r="C5" s="32"/>
      <c r="D5" s="32"/>
      <c r="E5" s="32"/>
    </row>
    <row r="6" spans="1:6" x14ac:dyDescent="0.25">
      <c r="B6" s="32"/>
      <c r="C6" s="32"/>
      <c r="D6" s="32"/>
      <c r="E6" s="32"/>
    </row>
    <row r="7" spans="1:6" ht="14.25" customHeight="1" x14ac:dyDescent="0.25">
      <c r="B7" s="32"/>
      <c r="C7" s="32"/>
      <c r="D7" s="32"/>
      <c r="E7" s="32"/>
    </row>
    <row r="8" spans="1:6" ht="18" customHeight="1" x14ac:dyDescent="0.25"/>
    <row r="9" spans="1:6" ht="15" customHeight="1" x14ac:dyDescent="0.25">
      <c r="A9" s="3"/>
      <c r="B9" s="23"/>
      <c r="C9" s="23"/>
      <c r="D9" s="30"/>
      <c r="E9" s="31"/>
      <c r="F9" s="31"/>
    </row>
    <row r="10" spans="1:6" ht="65.25" customHeight="1" x14ac:dyDescent="0.25">
      <c r="A10" s="29" t="s">
        <v>33</v>
      </c>
      <c r="B10" s="29"/>
      <c r="C10" s="29"/>
      <c r="D10" s="29"/>
    </row>
    <row r="11" spans="1:6" ht="10.5" customHeight="1" x14ac:dyDescent="0.25">
      <c r="A11" s="4" t="s">
        <v>0</v>
      </c>
      <c r="B11" s="24"/>
      <c r="C11" s="24"/>
      <c r="D11" s="26" t="s">
        <v>1</v>
      </c>
    </row>
    <row r="12" spans="1:6" x14ac:dyDescent="0.25">
      <c r="A12" s="5" t="s">
        <v>2</v>
      </c>
      <c r="B12" s="25" t="s">
        <v>30</v>
      </c>
      <c r="C12" s="25" t="s">
        <v>31</v>
      </c>
      <c r="D12" s="27" t="s">
        <v>32</v>
      </c>
    </row>
    <row r="13" spans="1:6" ht="19.5" customHeight="1" x14ac:dyDescent="0.25">
      <c r="A13" s="6" t="s">
        <v>3</v>
      </c>
      <c r="B13" s="19">
        <f>+B14+B23+B32+B55</f>
        <v>753953.00000000012</v>
      </c>
      <c r="C13" s="19">
        <f t="shared" ref="C13:D13" si="0">+C14+C23+C32+C55</f>
        <v>704893.20000000007</v>
      </c>
      <c r="D13" s="19">
        <f t="shared" si="0"/>
        <v>681538.89999999991</v>
      </c>
      <c r="E13" s="2"/>
    </row>
    <row r="14" spans="1:6" ht="18.75" customHeight="1" x14ac:dyDescent="0.25">
      <c r="A14" s="6" t="s">
        <v>5</v>
      </c>
      <c r="B14" s="19">
        <f>+B15+B17+B19+B21</f>
        <v>154771.5</v>
      </c>
      <c r="C14" s="19">
        <f t="shared" ref="C14:D14" si="1">+C15+C17+C19+C21</f>
        <v>134348.29999999999</v>
      </c>
      <c r="D14" s="19">
        <f t="shared" si="1"/>
        <v>132894.5</v>
      </c>
    </row>
    <row r="15" spans="1:6" ht="36" customHeight="1" x14ac:dyDescent="0.25">
      <c r="A15" s="6" t="s">
        <v>11</v>
      </c>
      <c r="B15" s="19">
        <f>+B16</f>
        <v>64544.3</v>
      </c>
      <c r="C15" s="19">
        <f t="shared" ref="C15:D15" si="2">+C16</f>
        <v>58396.9</v>
      </c>
      <c r="D15" s="19">
        <f t="shared" si="2"/>
        <v>56951.1</v>
      </c>
    </row>
    <row r="16" spans="1:6" ht="50.25" customHeight="1" x14ac:dyDescent="0.25">
      <c r="A16" s="7" t="s">
        <v>29</v>
      </c>
      <c r="B16" s="20">
        <v>64544.3</v>
      </c>
      <c r="C16" s="12">
        <v>58396.9</v>
      </c>
      <c r="D16" s="12">
        <v>56951.1</v>
      </c>
    </row>
    <row r="17" spans="1:4" ht="47.25" x14ac:dyDescent="0.25">
      <c r="A17" s="6" t="s">
        <v>28</v>
      </c>
      <c r="B17" s="19">
        <f>+B18</f>
        <v>200</v>
      </c>
      <c r="C17" s="19">
        <f t="shared" ref="C17:D17" si="3">+C18</f>
        <v>200</v>
      </c>
      <c r="D17" s="19">
        <f t="shared" si="3"/>
        <v>200</v>
      </c>
    </row>
    <row r="18" spans="1:4" ht="31.5" x14ac:dyDescent="0.25">
      <c r="A18" s="7" t="s">
        <v>51</v>
      </c>
      <c r="B18" s="20">
        <v>200</v>
      </c>
      <c r="C18" s="20">
        <v>200</v>
      </c>
      <c r="D18" s="13">
        <v>200</v>
      </c>
    </row>
    <row r="19" spans="1:4" ht="33" customHeight="1" x14ac:dyDescent="0.25">
      <c r="A19" s="6" t="s">
        <v>15</v>
      </c>
      <c r="B19" s="19">
        <f>+B20</f>
        <v>89989.2</v>
      </c>
      <c r="C19" s="19">
        <f t="shared" ref="C19:D19" si="4">+C20</f>
        <v>75713.399999999994</v>
      </c>
      <c r="D19" s="19">
        <f t="shared" si="4"/>
        <v>75705.399999999994</v>
      </c>
    </row>
    <row r="20" spans="1:4" ht="31.5" x14ac:dyDescent="0.25">
      <c r="A20" s="7" t="s">
        <v>39</v>
      </c>
      <c r="B20" s="20">
        <v>89989.2</v>
      </c>
      <c r="C20" s="20">
        <v>75713.399999999994</v>
      </c>
      <c r="D20" s="13">
        <v>75705.399999999994</v>
      </c>
    </row>
    <row r="21" spans="1:4" ht="99" customHeight="1" x14ac:dyDescent="0.25">
      <c r="A21" s="6" t="s">
        <v>16</v>
      </c>
      <c r="B21" s="28">
        <f>+B22</f>
        <v>38</v>
      </c>
      <c r="C21" s="28">
        <f>+C22</f>
        <v>38</v>
      </c>
      <c r="D21" s="11">
        <f>+D22</f>
        <v>38</v>
      </c>
    </row>
    <row r="22" spans="1:4" ht="34.5" customHeight="1" x14ac:dyDescent="0.25">
      <c r="A22" s="7" t="s">
        <v>47</v>
      </c>
      <c r="B22" s="20">
        <v>38</v>
      </c>
      <c r="C22" s="20">
        <v>38</v>
      </c>
      <c r="D22" s="13">
        <v>38</v>
      </c>
    </row>
    <row r="23" spans="1:4" x14ac:dyDescent="0.25">
      <c r="A23" s="6" t="s">
        <v>6</v>
      </c>
      <c r="B23" s="19">
        <f>+B24+B26+B28+B30</f>
        <v>579135.9</v>
      </c>
      <c r="C23" s="19">
        <f t="shared" ref="C23:D23" si="5">+C24+C26+C28+C30</f>
        <v>555951.5</v>
      </c>
      <c r="D23" s="19">
        <f t="shared" si="5"/>
        <v>534275.39999999991</v>
      </c>
    </row>
    <row r="24" spans="1:4" ht="51" customHeight="1" x14ac:dyDescent="0.25">
      <c r="A24" s="6" t="s">
        <v>12</v>
      </c>
      <c r="B24" s="19">
        <f>+B25</f>
        <v>531292.4</v>
      </c>
      <c r="C24" s="19">
        <f>+C25</f>
        <v>513086.3</v>
      </c>
      <c r="D24" s="14">
        <f>+D25</f>
        <v>491410.2</v>
      </c>
    </row>
    <row r="25" spans="1:4" x14ac:dyDescent="0.25">
      <c r="A25" s="8" t="s">
        <v>34</v>
      </c>
      <c r="B25" s="15">
        <v>531292.4</v>
      </c>
      <c r="C25" s="15">
        <v>513086.3</v>
      </c>
      <c r="D25" s="15">
        <v>491410.2</v>
      </c>
    </row>
    <row r="26" spans="1:4" ht="33.75" customHeight="1" x14ac:dyDescent="0.25">
      <c r="A26" s="6" t="s">
        <v>7</v>
      </c>
      <c r="B26" s="16">
        <f>+B27</f>
        <v>43801.3</v>
      </c>
      <c r="C26" s="16">
        <f t="shared" ref="C26:D26" si="6">+C27</f>
        <v>41755</v>
      </c>
      <c r="D26" s="16">
        <f t="shared" si="6"/>
        <v>41755</v>
      </c>
    </row>
    <row r="27" spans="1:4" ht="31.5" x14ac:dyDescent="0.25">
      <c r="A27" s="7" t="s">
        <v>35</v>
      </c>
      <c r="B27" s="15">
        <v>43801.3</v>
      </c>
      <c r="C27" s="15">
        <v>41755</v>
      </c>
      <c r="D27" s="15">
        <v>41755</v>
      </c>
    </row>
    <row r="28" spans="1:4" ht="82.5" customHeight="1" x14ac:dyDescent="0.25">
      <c r="A28" s="6" t="s">
        <v>13</v>
      </c>
      <c r="B28" s="19">
        <f>+B29</f>
        <v>3942.2</v>
      </c>
      <c r="C28" s="19">
        <f t="shared" ref="C28:D28" si="7">+C29</f>
        <v>1010.2</v>
      </c>
      <c r="D28" s="19">
        <f t="shared" si="7"/>
        <v>1010.2</v>
      </c>
    </row>
    <row r="29" spans="1:4" ht="31.5" x14ac:dyDescent="0.25">
      <c r="A29" s="8" t="s">
        <v>36</v>
      </c>
      <c r="B29" s="15">
        <v>3942.2</v>
      </c>
      <c r="C29" s="15">
        <v>1010.2</v>
      </c>
      <c r="D29" s="15">
        <v>1010.2</v>
      </c>
    </row>
    <row r="30" spans="1:4" ht="36.75" customHeight="1" x14ac:dyDescent="0.25">
      <c r="A30" s="9" t="s">
        <v>14</v>
      </c>
      <c r="B30" s="14">
        <f>+B31</f>
        <v>100</v>
      </c>
      <c r="C30" s="14">
        <f t="shared" ref="C30:D30" si="8">+C31</f>
        <v>100</v>
      </c>
      <c r="D30" s="14">
        <f t="shared" si="8"/>
        <v>100</v>
      </c>
    </row>
    <row r="31" spans="1:4" ht="36" customHeight="1" x14ac:dyDescent="0.25">
      <c r="A31" s="8" t="s">
        <v>41</v>
      </c>
      <c r="B31" s="15">
        <v>100</v>
      </c>
      <c r="C31" s="15">
        <v>100</v>
      </c>
      <c r="D31" s="15">
        <v>100</v>
      </c>
    </row>
    <row r="32" spans="1:4" ht="33.75" customHeight="1" x14ac:dyDescent="0.25">
      <c r="A32" s="9" t="s">
        <v>10</v>
      </c>
      <c r="B32" s="14">
        <f>+B33+B35+B37+B39+B41+B43+B45+B47+B49+B51+B53</f>
        <v>16559.8</v>
      </c>
      <c r="C32" s="14">
        <f t="shared" ref="C32:D32" si="9">+C33+C35+C37+C39+C41+C43+C45+C47+C49+C51+C53</f>
        <v>11670.499999999998</v>
      </c>
      <c r="D32" s="14">
        <f t="shared" si="9"/>
        <v>11637.9</v>
      </c>
    </row>
    <row r="33" spans="1:4" ht="47.25" x14ac:dyDescent="0.25">
      <c r="A33" s="9" t="s">
        <v>17</v>
      </c>
      <c r="B33" s="14">
        <f>+B34</f>
        <v>617.70000000000005</v>
      </c>
      <c r="C33" s="14">
        <f t="shared" ref="C33:D33" si="10">+C34</f>
        <v>587.4</v>
      </c>
      <c r="D33" s="14">
        <f t="shared" si="10"/>
        <v>557.20000000000005</v>
      </c>
    </row>
    <row r="34" spans="1:4" ht="31.5" x14ac:dyDescent="0.25">
      <c r="A34" s="8" t="s">
        <v>48</v>
      </c>
      <c r="B34" s="15">
        <v>617.70000000000005</v>
      </c>
      <c r="C34" s="15">
        <v>587.4</v>
      </c>
      <c r="D34" s="15">
        <v>557.20000000000005</v>
      </c>
    </row>
    <row r="35" spans="1:4" ht="63" x14ac:dyDescent="0.25">
      <c r="A35" s="9" t="s">
        <v>18</v>
      </c>
      <c r="B35" s="14">
        <f>+B36</f>
        <v>20</v>
      </c>
      <c r="C35" s="14">
        <f t="shared" ref="C35:D35" si="11">+C36</f>
        <v>20</v>
      </c>
      <c r="D35" s="14">
        <f t="shared" si="11"/>
        <v>20</v>
      </c>
    </row>
    <row r="36" spans="1:4" ht="31.5" x14ac:dyDescent="0.25">
      <c r="A36" s="8" t="s">
        <v>46</v>
      </c>
      <c r="B36" s="15">
        <v>20</v>
      </c>
      <c r="C36" s="15">
        <v>20</v>
      </c>
      <c r="D36" s="15">
        <v>20</v>
      </c>
    </row>
    <row r="37" spans="1:4" ht="67.5" customHeight="1" x14ac:dyDescent="0.25">
      <c r="A37" s="9" t="s">
        <v>19</v>
      </c>
      <c r="B37" s="14">
        <f>+B38</f>
        <v>100</v>
      </c>
      <c r="C37" s="14">
        <f t="shared" ref="C37:D37" si="12">+C38</f>
        <v>100</v>
      </c>
      <c r="D37" s="14">
        <f t="shared" si="12"/>
        <v>100</v>
      </c>
    </row>
    <row r="38" spans="1:4" ht="31.5" x14ac:dyDescent="0.25">
      <c r="A38" s="8" t="s">
        <v>49</v>
      </c>
      <c r="B38" s="15">
        <v>100</v>
      </c>
      <c r="C38" s="15">
        <v>100</v>
      </c>
      <c r="D38" s="15">
        <v>100</v>
      </c>
    </row>
    <row r="39" spans="1:4" ht="31.5" x14ac:dyDescent="0.25">
      <c r="A39" s="9" t="s">
        <v>20</v>
      </c>
      <c r="B39" s="14">
        <f>+B40</f>
        <v>100</v>
      </c>
      <c r="C39" s="14">
        <f>+C40</f>
        <v>100</v>
      </c>
      <c r="D39" s="14">
        <f>+D40</f>
        <v>100</v>
      </c>
    </row>
    <row r="40" spans="1:4" ht="31.5" x14ac:dyDescent="0.25">
      <c r="A40" s="8" t="s">
        <v>50</v>
      </c>
      <c r="B40" s="15">
        <v>100</v>
      </c>
      <c r="C40" s="15">
        <v>100</v>
      </c>
      <c r="D40" s="15">
        <v>100</v>
      </c>
    </row>
    <row r="41" spans="1:4" ht="32.25" customHeight="1" x14ac:dyDescent="0.25">
      <c r="A41" s="18" t="s">
        <v>21</v>
      </c>
      <c r="B41" s="21">
        <f>+B42</f>
        <v>5106</v>
      </c>
      <c r="C41" s="21">
        <f t="shared" ref="C41:D41" si="13">+C42</f>
        <v>4000</v>
      </c>
      <c r="D41" s="21">
        <f t="shared" si="13"/>
        <v>4000</v>
      </c>
    </row>
    <row r="42" spans="1:4" ht="38.25" customHeight="1" x14ac:dyDescent="0.25">
      <c r="A42" s="8" t="s">
        <v>37</v>
      </c>
      <c r="B42" s="15">
        <v>5106</v>
      </c>
      <c r="C42" s="15">
        <v>4000</v>
      </c>
      <c r="D42" s="15">
        <v>4000</v>
      </c>
    </row>
    <row r="43" spans="1:4" ht="68.25" customHeight="1" x14ac:dyDescent="0.25">
      <c r="A43" s="6" t="s">
        <v>22</v>
      </c>
      <c r="B43" s="19">
        <f>+B44</f>
        <v>1000</v>
      </c>
      <c r="C43" s="19">
        <f t="shared" ref="C43:D43" si="14">+C44</f>
        <v>1000</v>
      </c>
      <c r="D43" s="19">
        <f t="shared" si="14"/>
        <v>1000</v>
      </c>
    </row>
    <row r="44" spans="1:4" ht="31.5" x14ac:dyDescent="0.25">
      <c r="A44" s="8" t="s">
        <v>38</v>
      </c>
      <c r="B44" s="15">
        <v>1000</v>
      </c>
      <c r="C44" s="15">
        <v>1000</v>
      </c>
      <c r="D44" s="15">
        <v>1000</v>
      </c>
    </row>
    <row r="45" spans="1:4" ht="50.25" customHeight="1" x14ac:dyDescent="0.25">
      <c r="A45" s="6" t="s">
        <v>23</v>
      </c>
      <c r="B45" s="19">
        <f>+B46</f>
        <v>2318.8000000000002</v>
      </c>
      <c r="C45" s="19">
        <f t="shared" ref="C45:D45" si="15">+C46</f>
        <v>2186.4</v>
      </c>
      <c r="D45" s="19">
        <f t="shared" si="15"/>
        <v>2461.3000000000002</v>
      </c>
    </row>
    <row r="46" spans="1:4" ht="36" customHeight="1" x14ac:dyDescent="0.25">
      <c r="A46" s="8" t="s">
        <v>40</v>
      </c>
      <c r="B46" s="15">
        <v>2318.8000000000002</v>
      </c>
      <c r="C46" s="15">
        <v>2186.4</v>
      </c>
      <c r="D46" s="15">
        <v>2461.3000000000002</v>
      </c>
    </row>
    <row r="47" spans="1:4" ht="66.75" customHeight="1" x14ac:dyDescent="0.25">
      <c r="A47" s="6" t="s">
        <v>24</v>
      </c>
      <c r="B47" s="19">
        <f>+B48</f>
        <v>822</v>
      </c>
      <c r="C47" s="19">
        <f t="shared" ref="C47:D47" si="16">+C48</f>
        <v>789.8</v>
      </c>
      <c r="D47" s="19">
        <f t="shared" si="16"/>
        <v>741.5</v>
      </c>
    </row>
    <row r="48" spans="1:4" ht="34.5" customHeight="1" x14ac:dyDescent="0.25">
      <c r="A48" s="7" t="s">
        <v>42</v>
      </c>
      <c r="B48" s="20">
        <v>822</v>
      </c>
      <c r="C48" s="20">
        <v>789.8</v>
      </c>
      <c r="D48" s="15">
        <v>741.5</v>
      </c>
    </row>
    <row r="49" spans="1:4" ht="31.5" x14ac:dyDescent="0.25">
      <c r="A49" s="9" t="s">
        <v>25</v>
      </c>
      <c r="B49" s="14">
        <f>+B50</f>
        <v>4545.3999999999996</v>
      </c>
      <c r="C49" s="14">
        <f>+C50</f>
        <v>1000</v>
      </c>
      <c r="D49" s="14">
        <f t="shared" ref="D49" si="17">+D50</f>
        <v>1000</v>
      </c>
    </row>
    <row r="50" spans="1:4" ht="34.5" customHeight="1" x14ac:dyDescent="0.25">
      <c r="A50" s="7" t="s">
        <v>43</v>
      </c>
      <c r="B50" s="20">
        <v>4545.3999999999996</v>
      </c>
      <c r="C50" s="20">
        <v>1000</v>
      </c>
      <c r="D50" s="15">
        <v>1000</v>
      </c>
    </row>
    <row r="51" spans="1:4" ht="39" customHeight="1" x14ac:dyDescent="0.25">
      <c r="A51" s="9" t="s">
        <v>27</v>
      </c>
      <c r="B51" s="14">
        <f>+B52</f>
        <v>1472</v>
      </c>
      <c r="C51" s="14">
        <f t="shared" ref="C51:D51" si="18">+C52</f>
        <v>1200</v>
      </c>
      <c r="D51" s="14">
        <f t="shared" si="18"/>
        <v>1200</v>
      </c>
    </row>
    <row r="52" spans="1:4" ht="47.25" x14ac:dyDescent="0.25">
      <c r="A52" s="7" t="s">
        <v>44</v>
      </c>
      <c r="B52" s="20">
        <v>1472</v>
      </c>
      <c r="C52" s="20">
        <v>1200</v>
      </c>
      <c r="D52" s="15">
        <v>1200</v>
      </c>
    </row>
    <row r="53" spans="1:4" ht="63" x14ac:dyDescent="0.25">
      <c r="A53" s="6" t="s">
        <v>26</v>
      </c>
      <c r="B53" s="19">
        <f>+B54</f>
        <v>457.9</v>
      </c>
      <c r="C53" s="19">
        <f t="shared" ref="C53:D53" si="19">+C54</f>
        <v>686.9</v>
      </c>
      <c r="D53" s="19">
        <f t="shared" si="19"/>
        <v>457.9</v>
      </c>
    </row>
    <row r="54" spans="1:4" ht="31.5" x14ac:dyDescent="0.25">
      <c r="A54" s="8" t="s">
        <v>45</v>
      </c>
      <c r="B54" s="15">
        <v>457.9</v>
      </c>
      <c r="C54" s="15">
        <v>686.9</v>
      </c>
      <c r="D54" s="15">
        <v>457.9</v>
      </c>
    </row>
    <row r="55" spans="1:4" ht="31.5" x14ac:dyDescent="0.25">
      <c r="A55" s="9" t="s">
        <v>8</v>
      </c>
      <c r="B55" s="14">
        <f t="shared" ref="B55" si="20">+B56</f>
        <v>3485.8</v>
      </c>
      <c r="C55" s="14">
        <v>2922.9</v>
      </c>
      <c r="D55" s="14">
        <v>2731.1</v>
      </c>
    </row>
    <row r="56" spans="1:4" ht="31.5" x14ac:dyDescent="0.25">
      <c r="A56" s="6" t="s">
        <v>9</v>
      </c>
      <c r="B56" s="19">
        <v>3485.8</v>
      </c>
      <c r="C56" s="19">
        <v>2922.9</v>
      </c>
      <c r="D56" s="16">
        <v>2731.1</v>
      </c>
    </row>
    <row r="57" spans="1:4" x14ac:dyDescent="0.25">
      <c r="A57" s="8" t="s">
        <v>4</v>
      </c>
      <c r="B57" s="15">
        <v>3485.8</v>
      </c>
      <c r="C57" s="15">
        <v>2922.9</v>
      </c>
      <c r="D57" s="15">
        <v>2731.1</v>
      </c>
    </row>
  </sheetData>
  <autoFilter ref="A12:D56"/>
  <mergeCells count="6">
    <mergeCell ref="A10:D10"/>
    <mergeCell ref="D9:F9"/>
    <mergeCell ref="C1:D1"/>
    <mergeCell ref="C3:D3"/>
    <mergeCell ref="B2:D2"/>
    <mergeCell ref="B4:E7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2017-03-26T10:59:51Z</cp:lastPrinted>
  <dcterms:created xsi:type="dcterms:W3CDTF">2014-10-22T07:17:08Z</dcterms:created>
  <dcterms:modified xsi:type="dcterms:W3CDTF">2017-03-26T11:02:08Z</dcterms:modified>
</cp:coreProperties>
</file>