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Бюджет!$E$17</definedName>
    <definedName name="LAST_CELL" localSheetId="0">Бюджет!$I$46</definedName>
    <definedName name="SIGN" localSheetId="0">Бюджет!$A$17:$G$18</definedName>
    <definedName name="_xlnm.Print_Area" localSheetId="0">Бюджет!$A$1:$F$41</definedName>
  </definedNames>
  <calcPr calcId="144525"/>
</workbook>
</file>

<file path=xl/calcChain.xml><?xml version="1.0" encoding="utf-8"?>
<calcChain xmlns="http://schemas.openxmlformats.org/spreadsheetml/2006/main">
  <c r="F26" i="1" l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25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9" i="1"/>
  <c r="D41" i="1"/>
</calcChain>
</file>

<file path=xl/sharedStrings.xml><?xml version="1.0" encoding="utf-8"?>
<sst xmlns="http://schemas.openxmlformats.org/spreadsheetml/2006/main" count="108" uniqueCount="57">
  <si>
    <t>МКУ Комитет по финансам администрации МО "Заларинский район"</t>
  </si>
  <si>
    <t>(наименование органа, исполняющего бюджет)</t>
  </si>
  <si>
    <t>тыс. руб.</t>
  </si>
  <si>
    <t>Наименование КФСР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</si>
  <si>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</si>
  <si>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</si>
  <si>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</si>
  <si>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</si>
  <si>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</si>
  <si>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</si>
  <si>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</si>
  <si>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</si>
  <si>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</si>
  <si>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</si>
  <si>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</si>
  <si>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</si>
  <si>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</si>
  <si>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</si>
  <si>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</si>
  <si>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</si>
  <si>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Органы внутренних дел</t>
  </si>
  <si>
    <t>14</t>
  </si>
  <si>
    <t>Другие вопросы в области национальной безопасности и правоохранительной деятельности</t>
  </si>
  <si>
    <t>05</t>
  </si>
  <si>
    <t>Сельское хозяйство и рыболовство</t>
  </si>
  <si>
    <t>09</t>
  </si>
  <si>
    <t>Дорожное хозяйство (дорожные фонды)</t>
  </si>
  <si>
    <t>12</t>
  </si>
  <si>
    <t>Другие вопросы в области национальной экономики</t>
  </si>
  <si>
    <t>Жилищное хозяйство</t>
  </si>
  <si>
    <t>Коммунальное хозяйство</t>
  </si>
  <si>
    <t>Другие вопросы в области охраны окружающей среды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</si>
  <si>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</si>
  <si>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</si>
  <si>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</si>
  <si>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</si>
  <si>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08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</si>
  <si>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</si>
  <si>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</si>
  <si>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</si>
  <si>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</si>
  <si>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</si>
  <si>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</si>
  <si>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</si>
  <si>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</si>
  <si>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</si>
  <si>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</si>
  <si>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Обслуживание государственного внутреннего и муниципального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</si>
  <si>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</si>
  <si>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</si>
  <si>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</si>
  <si>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Итого</t>
  </si>
  <si>
    <t>Рз</t>
  </si>
  <si>
    <t>Пр</t>
  </si>
  <si>
    <t>% исполнения</t>
  </si>
  <si>
    <t>Показатели исполнения по расходам бюджета МО "Заларинский район" за  2 квартал  2017 года</t>
  </si>
  <si>
    <t>Ассигнования 2017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</si>
</sst>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8" x14ac:knownFonts="1">
    <font>
      <sz val="10"/>
      <name val="Arial"/>
    </font>
    <font>
      <b/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 applyProtection="1"/>
    <xf numFmtId="0" fontId="4" fillId="0" borderId="0" xfId="0" applyFont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 wrapText="1"/>
    </xf>
    <xf numFmtId="3" fontId="5" fillId="0" borderId="1" xfId="0" applyNumberFormat="1" applyFont="1" applyBorder="1" applyAlignment="1" applyProtection="1">
      <alignment horizontal="right" vertical="center" wrapText="1"/>
    </xf>
    <xf numFmtId="3" fontId="7" fillId="0" borderId="1" xfId="0" applyNumberFormat="1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41"/>
  <sheetViews>
    <sheetView showGridLines="0" tabSelected="1" topLeftCell="A25" zoomScaleNormal="100" workbookViewId="0">
      <selection activeCell="D9" sqref="D9"/>
    </sheetView>
  </sheetViews>
  <sheetFormatPr defaultRowHeight="12.75" customHeight="1" x14ac:dyDescent="0.2"/>
  <cols>
    <col min="1" max="2" width="10.28515625" style="3" customWidth="1"/>
    <col min="3" max="3" width="30.7109375" style="3" customWidth="1"/>
    <col min="4" max="5" width="15.42578125" style="3" customWidth="1"/>
    <col min="6" max="6" width="13.140625" style="3" customWidth="1"/>
    <col min="7" max="9" width="9.140625" style="3" customWidth="1"/>
    <col min="10" max="16384" width="9.140625" style="3"/>
  </cols>
  <sheetData>
    <row r="1" spans="1:9" x14ac:dyDescent="0.2">
      <c r="A1" s="16" t="s">
        <v>0</v>
      </c>
      <c r="B1" s="16"/>
      <c r="C1" s="16"/>
      <c r="D1" s="16"/>
      <c r="E1" s="16"/>
      <c r="F1" s="2"/>
      <c r="G1" s="2"/>
      <c r="H1" s="2"/>
      <c r="I1" s="2"/>
    </row>
    <row r="2" spans="1:9" x14ac:dyDescent="0.2">
      <c r="A2" s="4" t="s">
        <v>1</v>
      </c>
      <c r="B2" s="2"/>
      <c r="C2" s="2"/>
      <c r="D2" s="2"/>
      <c r="E2" s="2"/>
      <c r="F2" s="2"/>
      <c r="G2" s="2"/>
      <c r="H2" s="2"/>
      <c r="I2" s="2"/>
    </row>
    <row r="3" spans="1:9" ht="14.25" x14ac:dyDescent="0.2">
      <c r="A3" s="5"/>
      <c r="B3" s="6"/>
      <c r="C3" s="6"/>
      <c r="D3" s="6"/>
      <c r="E3" s="6"/>
      <c r="F3" s="6"/>
      <c r="G3" s="6"/>
      <c r="H3" s="6"/>
      <c r="I3" s="6"/>
    </row>
    <row r="4" spans="1:9" ht="14.25" x14ac:dyDescent="0.2">
      <c r="A4" s="19" t="s">
        <v>55</v>
      </c>
      <c r="B4" s="19"/>
      <c r="C4" s="19"/>
      <c r="D4" s="19"/>
      <c r="E4" s="19"/>
      <c r="F4" s="19"/>
      <c r="G4" s="7"/>
      <c r="H4" s="6"/>
      <c r="I4" s="6"/>
    </row>
    <row r="5" spans="1:9" ht="12.75" customHeight="1" x14ac:dyDescent="0.2">
      <c r="A5" s="19"/>
      <c r="B5" s="19"/>
      <c r="C5" s="19"/>
      <c r="D5" s="19"/>
      <c r="E5" s="19"/>
      <c r="F5" s="19"/>
      <c r="G5" s="2"/>
      <c r="H5" s="2"/>
      <c r="I5" s="2"/>
    </row>
    <row r="6" spans="1:9" x14ac:dyDescent="0.2">
      <c r="A6" s="17"/>
      <c r="B6" s="18"/>
      <c r="C6" s="18"/>
      <c r="D6" s="18"/>
      <c r="E6" s="18"/>
      <c r="F6" s="18"/>
    </row>
    <row r="7" spans="1:9" x14ac:dyDescent="0.2">
      <c r="A7" s="8" t="s">
        <v>2</v>
      </c>
      <c r="B7" s="8"/>
      <c r="C7" s="8"/>
      <c r="D7" s="8"/>
      <c r="E7" s="8"/>
      <c r="F7" s="13" t="s">
        <v>2</v>
      </c>
      <c r="G7" s="8"/>
      <c r="H7" s="2"/>
      <c r="I7" s="2"/>
    </row>
    <row r="8" spans="1:9" ht="21" x14ac:dyDescent="0.2">
      <c r="A8" s="1" t="s">
        <v>52</v>
      </c>
      <c r="B8" s="1" t="s">
        <v>53</v>
      </c>
      <c r="C8" s="1" t="s">
        <v>3</v>
      </c>
      <c r="D8" s="1" t="s">
        <v>56</v>
      </c>
      <c r="E8" s="1" t="s">
        <v>4</v>
      </c>
      <c r="F8" s="1" t="s">
        <v>54</v>
      </c>
    </row>
    <row r="9" spans="1:9" ht="45" x14ac:dyDescent="0.2">
      <c r="A9" s="9" t="s">
        <v>5</v>
      </c>
      <c r="B9" s="9" t="s">
        <v>6</v>
      </c>
      <c r="C9" s="9" t="s">
        <v>7</v>
      </c>
      <c r="D9" s="10">
        <v>1950</v>
      </c>
      <c r="E9" s="10">
        <v>1050.8</v>
      </c>
      <c r="F9" s="14">
        <f>E9/D9*100</f>
        <v>53.88717948717948</v>
      </c>
    </row>
    <row r="10" spans="1:9" ht="56.25" x14ac:dyDescent="0.2">
      <c r="A10" s="9" t="s">
        <v>5</v>
      </c>
      <c r="B10" s="9" t="s">
        <v>8</v>
      </c>
      <c r="C10" s="9" t="s">
        <v>9</v>
      </c>
      <c r="D10" s="10">
        <v>1250</v>
      </c>
      <c r="E10" s="10">
        <v>611</v>
      </c>
      <c r="F10" s="14">
        <f t="shared" ref="F10:F41" si="0">E10/D10*100</f>
        <v>48.88</v>
      </c>
    </row>
    <row r="11" spans="1:9" ht="67.5" x14ac:dyDescent="0.2">
      <c r="A11" s="9" t="s">
        <v>5</v>
      </c>
      <c r="B11" s="9" t="s">
        <v>10</v>
      </c>
      <c r="C11" s="9" t="s">
        <v>11</v>
      </c>
      <c r="D11" s="10">
        <v>27034.6</v>
      </c>
      <c r="E11" s="10">
        <v>15341</v>
      </c>
      <c r="F11" s="14">
        <f t="shared" si="0"/>
        <v>56.745799826888508</v>
      </c>
    </row>
    <row r="12" spans="1:9" ht="45" x14ac:dyDescent="0.2">
      <c r="A12" s="9" t="s">
        <v>5</v>
      </c>
      <c r="B12" s="9" t="s">
        <v>12</v>
      </c>
      <c r="C12" s="9" t="s">
        <v>13</v>
      </c>
      <c r="D12" s="10">
        <v>10637.4</v>
      </c>
      <c r="E12" s="10">
        <v>4881.1000000000004</v>
      </c>
      <c r="F12" s="14">
        <f t="shared" si="0"/>
        <v>45.886212796360013</v>
      </c>
    </row>
    <row r="13" spans="1:9" ht="22.5" x14ac:dyDescent="0.2">
      <c r="A13" s="9" t="s">
        <v>5</v>
      </c>
      <c r="B13" s="9" t="s">
        <v>14</v>
      </c>
      <c r="C13" s="9" t="s">
        <v>15</v>
      </c>
      <c r="D13" s="10">
        <v>124.8</v>
      </c>
      <c r="E13" s="10">
        <v>124.8</v>
      </c>
      <c r="F13" s="14">
        <f t="shared" si="0"/>
        <v>100</v>
      </c>
    </row>
    <row r="14" spans="1:9" x14ac:dyDescent="0.2">
      <c r="A14" s="9" t="s">
        <v>5</v>
      </c>
      <c r="B14" s="9" t="s">
        <v>16</v>
      </c>
      <c r="C14" s="9" t="s">
        <v>17</v>
      </c>
      <c r="D14" s="10">
        <v>74</v>
      </c>
      <c r="E14" s="10">
        <v>0</v>
      </c>
      <c r="F14" s="14">
        <f t="shared" si="0"/>
        <v>0</v>
      </c>
    </row>
    <row r="15" spans="1:9" x14ac:dyDescent="0.2">
      <c r="A15" s="9" t="s">
        <v>5</v>
      </c>
      <c r="B15" s="9" t="s">
        <v>18</v>
      </c>
      <c r="C15" s="9" t="s">
        <v>19</v>
      </c>
      <c r="D15" s="10">
        <v>7007</v>
      </c>
      <c r="E15" s="10">
        <v>2780.9</v>
      </c>
      <c r="F15" s="14">
        <f t="shared" si="0"/>
        <v>39.687455401741119</v>
      </c>
    </row>
    <row r="16" spans="1:9" x14ac:dyDescent="0.2">
      <c r="A16" s="9" t="s">
        <v>8</v>
      </c>
      <c r="B16" s="9" t="s">
        <v>6</v>
      </c>
      <c r="C16" s="9" t="s">
        <v>20</v>
      </c>
      <c r="D16" s="10">
        <v>100</v>
      </c>
      <c r="E16" s="10">
        <v>0.3</v>
      </c>
      <c r="F16" s="14">
        <f t="shared" si="0"/>
        <v>0.3</v>
      </c>
    </row>
    <row r="17" spans="1:6" ht="33.75" x14ac:dyDescent="0.2">
      <c r="A17" s="9" t="s">
        <v>8</v>
      </c>
      <c r="B17" s="9" t="s">
        <v>21</v>
      </c>
      <c r="C17" s="9" t="s">
        <v>22</v>
      </c>
      <c r="D17" s="10">
        <v>127</v>
      </c>
      <c r="E17" s="10">
        <v>0</v>
      </c>
      <c r="F17" s="14">
        <f t="shared" si="0"/>
        <v>0</v>
      </c>
    </row>
    <row r="18" spans="1:6" x14ac:dyDescent="0.2">
      <c r="A18" s="9" t="s">
        <v>10</v>
      </c>
      <c r="B18" s="9" t="s">
        <v>23</v>
      </c>
      <c r="C18" s="9" t="s">
        <v>24</v>
      </c>
      <c r="D18" s="10">
        <v>522</v>
      </c>
      <c r="E18" s="10">
        <v>131.69999999999999</v>
      </c>
      <c r="F18" s="14">
        <f t="shared" si="0"/>
        <v>25.229885057471265</v>
      </c>
    </row>
    <row r="19" spans="1:6" x14ac:dyDescent="0.2">
      <c r="A19" s="9" t="s">
        <v>10</v>
      </c>
      <c r="B19" s="9" t="s">
        <v>25</v>
      </c>
      <c r="C19" s="9" t="s">
        <v>26</v>
      </c>
      <c r="D19" s="10">
        <v>2318.8000000000002</v>
      </c>
      <c r="E19" s="10">
        <v>62.5</v>
      </c>
      <c r="F19" s="14">
        <f t="shared" si="0"/>
        <v>2.6953596687942039</v>
      </c>
    </row>
    <row r="20" spans="1:6" ht="22.5" x14ac:dyDescent="0.2">
      <c r="A20" s="9" t="s">
        <v>10</v>
      </c>
      <c r="B20" s="9" t="s">
        <v>27</v>
      </c>
      <c r="C20" s="9" t="s">
        <v>28</v>
      </c>
      <c r="D20" s="10">
        <v>458</v>
      </c>
      <c r="E20" s="10">
        <v>85</v>
      </c>
      <c r="F20" s="14">
        <f t="shared" si="0"/>
        <v>18.5589519650655</v>
      </c>
    </row>
    <row r="21" spans="1:6" x14ac:dyDescent="0.2">
      <c r="A21" s="9" t="s">
        <v>23</v>
      </c>
      <c r="B21" s="9" t="s">
        <v>5</v>
      </c>
      <c r="C21" s="9" t="s">
        <v>29</v>
      </c>
      <c r="D21" s="10">
        <v>3598.4</v>
      </c>
      <c r="E21" s="10">
        <v>1098.2</v>
      </c>
      <c r="F21" s="14">
        <f t="shared" si="0"/>
        <v>30.519119608714984</v>
      </c>
    </row>
    <row r="22" spans="1:6" x14ac:dyDescent="0.2">
      <c r="A22" s="9" t="s">
        <v>23</v>
      </c>
      <c r="B22" s="9" t="s">
        <v>6</v>
      </c>
      <c r="C22" s="9" t="s">
        <v>30</v>
      </c>
      <c r="D22" s="10">
        <v>450</v>
      </c>
      <c r="E22" s="10">
        <v>0</v>
      </c>
      <c r="F22" s="14">
        <f t="shared" si="0"/>
        <v>0</v>
      </c>
    </row>
    <row r="23" spans="1:6" ht="22.5" x14ac:dyDescent="0.2">
      <c r="A23" s="9" t="s">
        <v>12</v>
      </c>
      <c r="B23" s="9" t="s">
        <v>23</v>
      </c>
      <c r="C23" s="9" t="s">
        <v>31</v>
      </c>
      <c r="D23" s="10">
        <v>50</v>
      </c>
      <c r="E23" s="10">
        <v>15.2</v>
      </c>
      <c r="F23" s="14">
        <f t="shared" si="0"/>
        <v>30.4</v>
      </c>
    </row>
    <row r="24" spans="1:6" x14ac:dyDescent="0.2">
      <c r="A24" s="9" t="s">
        <v>14</v>
      </c>
      <c r="B24" s="9" t="s">
        <v>5</v>
      </c>
      <c r="C24" s="9" t="s">
        <v>32</v>
      </c>
      <c r="D24" s="10">
        <v>146018.20000000001</v>
      </c>
      <c r="E24" s="10">
        <v>63712</v>
      </c>
      <c r="F24" s="14">
        <f t="shared" si="0"/>
        <v>43.632916992539286</v>
      </c>
    </row>
    <row r="25" spans="1:6" x14ac:dyDescent="0.2">
      <c r="A25" s="9" t="s">
        <v>14</v>
      </c>
      <c r="B25" s="9" t="s">
        <v>6</v>
      </c>
      <c r="C25" s="9" t="s">
        <v>33</v>
      </c>
      <c r="D25" s="10">
        <v>445861.2</v>
      </c>
      <c r="E25" s="10">
        <v>234173.1</v>
      </c>
      <c r="F25" s="14">
        <f t="shared" si="0"/>
        <v>52.521524635918084</v>
      </c>
    </row>
    <row r="26" spans="1:6" ht="22.5" x14ac:dyDescent="0.2">
      <c r="A26" s="9" t="s">
        <v>14</v>
      </c>
      <c r="B26" s="9" t="s">
        <v>14</v>
      </c>
      <c r="C26" s="9" t="s">
        <v>34</v>
      </c>
      <c r="D26" s="10">
        <v>4084.1</v>
      </c>
      <c r="E26" s="10">
        <v>3112.1</v>
      </c>
      <c r="F26" s="14">
        <f t="shared" si="0"/>
        <v>76.200386866139411</v>
      </c>
    </row>
    <row r="27" spans="1:6" x14ac:dyDescent="0.2">
      <c r="A27" s="9" t="s">
        <v>14</v>
      </c>
      <c r="B27" s="9" t="s">
        <v>25</v>
      </c>
      <c r="C27" s="9" t="s">
        <v>35</v>
      </c>
      <c r="D27" s="10">
        <v>12451.1</v>
      </c>
      <c r="E27" s="10">
        <v>7615.7</v>
      </c>
      <c r="F27" s="14">
        <f t="shared" si="0"/>
        <v>61.164876998819373</v>
      </c>
    </row>
    <row r="28" spans="1:6" x14ac:dyDescent="0.2">
      <c r="A28" s="9" t="s">
        <v>36</v>
      </c>
      <c r="B28" s="9" t="s">
        <v>5</v>
      </c>
      <c r="C28" s="9" t="s">
        <v>37</v>
      </c>
      <c r="D28" s="10">
        <v>19577.5</v>
      </c>
      <c r="E28" s="10">
        <v>9565.5</v>
      </c>
      <c r="F28" s="14">
        <f t="shared" si="0"/>
        <v>48.859660324351935</v>
      </c>
    </row>
    <row r="29" spans="1:6" ht="22.5" x14ac:dyDescent="0.2">
      <c r="A29" s="9" t="s">
        <v>36</v>
      </c>
      <c r="B29" s="9" t="s">
        <v>10</v>
      </c>
      <c r="C29" s="9" t="s">
        <v>38</v>
      </c>
      <c r="D29" s="10">
        <v>14166.9</v>
      </c>
      <c r="E29" s="10">
        <v>7779</v>
      </c>
      <c r="F29" s="14">
        <f t="shared" si="0"/>
        <v>54.909683840501458</v>
      </c>
    </row>
    <row r="30" spans="1:6" ht="22.5" x14ac:dyDescent="0.2">
      <c r="A30" s="9" t="s">
        <v>25</v>
      </c>
      <c r="B30" s="9" t="s">
        <v>25</v>
      </c>
      <c r="C30" s="9" t="s">
        <v>39</v>
      </c>
      <c r="D30" s="10">
        <v>200</v>
      </c>
      <c r="E30" s="10">
        <v>0</v>
      </c>
      <c r="F30" s="14">
        <f t="shared" si="0"/>
        <v>0</v>
      </c>
    </row>
    <row r="31" spans="1:6" x14ac:dyDescent="0.2">
      <c r="A31" s="9" t="s">
        <v>40</v>
      </c>
      <c r="B31" s="9" t="s">
        <v>5</v>
      </c>
      <c r="C31" s="9" t="s">
        <v>41</v>
      </c>
      <c r="D31" s="10">
        <v>3600</v>
      </c>
      <c r="E31" s="10">
        <v>2593.1999999999998</v>
      </c>
      <c r="F31" s="14">
        <f t="shared" si="0"/>
        <v>72.033333333333331</v>
      </c>
    </row>
    <row r="32" spans="1:6" x14ac:dyDescent="0.2">
      <c r="A32" s="9" t="s">
        <v>40</v>
      </c>
      <c r="B32" s="9" t="s">
        <v>8</v>
      </c>
      <c r="C32" s="9" t="s">
        <v>42</v>
      </c>
      <c r="D32" s="10">
        <v>28954.799999999999</v>
      </c>
      <c r="E32" s="10">
        <v>16135.3</v>
      </c>
      <c r="F32" s="14">
        <f t="shared" si="0"/>
        <v>55.72582093469822</v>
      </c>
    </row>
    <row r="33" spans="1:6" x14ac:dyDescent="0.2">
      <c r="A33" s="9" t="s">
        <v>40</v>
      </c>
      <c r="B33" s="9" t="s">
        <v>10</v>
      </c>
      <c r="C33" s="9" t="s">
        <v>43</v>
      </c>
      <c r="D33" s="10">
        <v>6269.9</v>
      </c>
      <c r="E33" s="10">
        <v>4436.8</v>
      </c>
      <c r="F33" s="14">
        <f t="shared" si="0"/>
        <v>70.763489050862063</v>
      </c>
    </row>
    <row r="34" spans="1:6" ht="22.5" x14ac:dyDescent="0.2">
      <c r="A34" s="9" t="s">
        <v>40</v>
      </c>
      <c r="B34" s="9" t="s">
        <v>12</v>
      </c>
      <c r="C34" s="9" t="s">
        <v>44</v>
      </c>
      <c r="D34" s="10">
        <v>1319.2</v>
      </c>
      <c r="E34" s="10">
        <v>572.9</v>
      </c>
      <c r="F34" s="14">
        <f t="shared" si="0"/>
        <v>43.427835051546388</v>
      </c>
    </row>
    <row r="35" spans="1:6" x14ac:dyDescent="0.2">
      <c r="A35" s="9" t="s">
        <v>16</v>
      </c>
      <c r="B35" s="9" t="s">
        <v>5</v>
      </c>
      <c r="C35" s="9" t="s">
        <v>45</v>
      </c>
      <c r="D35" s="10">
        <v>630.70000000000005</v>
      </c>
      <c r="E35" s="10">
        <v>505.6</v>
      </c>
      <c r="F35" s="14">
        <f t="shared" si="0"/>
        <v>80.164896147138094</v>
      </c>
    </row>
    <row r="36" spans="1:6" x14ac:dyDescent="0.2">
      <c r="A36" s="9" t="s">
        <v>16</v>
      </c>
      <c r="B36" s="9" t="s">
        <v>6</v>
      </c>
      <c r="C36" s="9" t="s">
        <v>46</v>
      </c>
      <c r="D36" s="10">
        <v>58639.199999999997</v>
      </c>
      <c r="E36" s="10">
        <v>25060.5</v>
      </c>
      <c r="F36" s="14">
        <f t="shared" si="0"/>
        <v>42.736769942291161</v>
      </c>
    </row>
    <row r="37" spans="1:6" ht="22.5" x14ac:dyDescent="0.2">
      <c r="A37" s="9" t="s">
        <v>18</v>
      </c>
      <c r="B37" s="9" t="s">
        <v>5</v>
      </c>
      <c r="C37" s="9" t="s">
        <v>47</v>
      </c>
      <c r="D37" s="10">
        <v>38.700000000000003</v>
      </c>
      <c r="E37" s="10">
        <v>0</v>
      </c>
      <c r="F37" s="14">
        <f t="shared" si="0"/>
        <v>0</v>
      </c>
    </row>
    <row r="38" spans="1:6" ht="45" x14ac:dyDescent="0.2">
      <c r="A38" s="9" t="s">
        <v>21</v>
      </c>
      <c r="B38" s="9" t="s">
        <v>5</v>
      </c>
      <c r="C38" s="9" t="s">
        <v>48</v>
      </c>
      <c r="D38" s="10">
        <v>73162</v>
      </c>
      <c r="E38" s="10">
        <v>49138.400000000001</v>
      </c>
      <c r="F38" s="14">
        <f t="shared" si="0"/>
        <v>67.163828216833878</v>
      </c>
    </row>
    <row r="39" spans="1:6" x14ac:dyDescent="0.2">
      <c r="A39" s="9" t="s">
        <v>21</v>
      </c>
      <c r="B39" s="9" t="s">
        <v>6</v>
      </c>
      <c r="C39" s="9" t="s">
        <v>49</v>
      </c>
      <c r="D39" s="10">
        <v>8100.7</v>
      </c>
      <c r="E39" s="10">
        <v>3472.5</v>
      </c>
      <c r="F39" s="14">
        <f t="shared" si="0"/>
        <v>42.866665843692516</v>
      </c>
    </row>
    <row r="40" spans="1:6" ht="22.5" x14ac:dyDescent="0.2">
      <c r="A40" s="9" t="s">
        <v>21</v>
      </c>
      <c r="B40" s="9" t="s">
        <v>8</v>
      </c>
      <c r="C40" s="9" t="s">
        <v>50</v>
      </c>
      <c r="D40" s="10">
        <v>126</v>
      </c>
      <c r="E40" s="10">
        <v>126</v>
      </c>
      <c r="F40" s="14">
        <f t="shared" si="0"/>
        <v>100</v>
      </c>
    </row>
    <row r="41" spans="1:6" x14ac:dyDescent="0.2">
      <c r="A41" s="11" t="s">
        <v>51</v>
      </c>
      <c r="B41" s="11"/>
      <c r="C41" s="11"/>
      <c r="D41" s="12">
        <f>SUM(D9:D40)</f>
        <v>878902.19999999984</v>
      </c>
      <c r="E41" s="12">
        <v>454181.3</v>
      </c>
      <c r="F41" s="15">
        <f t="shared" si="0"/>
        <v>51.675977145124918</v>
      </c>
    </row>
  </sheetData>
  <mergeCells count="3">
    <mergeCell ref="A1:E1"/>
    <mergeCell ref="A6:F6"/>
    <mergeCell ref="A4:F5"/>
  </mergeCells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rep:2.42.0.89</dc:description>
  <cp:lastModifiedBy>Татьяна Владимировна Зотова</cp:lastModifiedBy>
  <cp:lastPrinted>2017-08-22T01:51:28Z</cp:lastPrinted>
  <dcterms:created xsi:type="dcterms:W3CDTF">2017-08-21T03:45:48Z</dcterms:created>
  <dcterms:modified xsi:type="dcterms:W3CDTF">2017-08-22T02:24:30Z</dcterms:modified>
</cp:coreProperties>
</file>